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1d5dc1bbf19bff/KNSB/2019-2020/03 GTCL - NHU/Documentatie/"/>
    </mc:Choice>
  </mc:AlternateContent>
  <xr:revisionPtr revIDLastSave="0" documentId="8_{294F0345-9CE7-4E76-98E6-D5BE3A898106}" xr6:coauthVersionLast="44" xr6:coauthVersionMax="44" xr10:uidLastSave="{00000000-0000-0000-0000-000000000000}"/>
  <workbookProtection workbookAlgorithmName="SHA-512" workbookHashValue="pgU8HlSjJj1oKZPxq+RWE8CSId2u0SdXrd+YsIqvC9Q1PHAbFGL/dJ2bdXw9Lty0BxCoCRqbkXoquyMJnRz58Q==" workbookSaltValue="sKR9mXTqtOdJUpe3ia8dbw==" workbookSpinCount="100000" lockStructure="1"/>
  <bookViews>
    <workbookView xWindow="-120" yWindow="-120" windowWidth="29040" windowHeight="15840" tabRatio="397" firstSheet="1" activeTab="1" xr2:uid="{72511DE5-0998-4E82-8F46-C5A987786B26}"/>
  </bookViews>
  <sheets>
    <sheet name="Samenvatting" sheetId="2" state="hidden" r:id="rId1"/>
    <sheet name="Kalender 2019-2020" sheetId="5" r:id="rId2"/>
    <sheet name="Personalia" sheetId="7" state="hidden" r:id="rId3"/>
    <sheet name="versie 8 sept" sheetId="6" state="hidden" r:id="rId4"/>
    <sheet name="Akkoorden" sheetId="4" state="hidden" r:id="rId5"/>
    <sheet name="Var" sheetId="3" state="hidden" r:id="rId6"/>
  </sheets>
  <definedNames>
    <definedName name="_xlnm._FilterDatabase" localSheetId="1" hidden="1">'Kalender 2019-2020'!$B$2:$H$93</definedName>
    <definedName name="_xlnm._FilterDatabase" localSheetId="0" hidden="1">Samenvatting!$A$2:$J$13</definedName>
    <definedName name="_xlnm.Print_Titles" localSheetId="1">'Kalender 2019-2020'!$1:$3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5" l="1"/>
  <c r="L14" i="5"/>
  <c r="L15" i="5"/>
  <c r="L16" i="5"/>
  <c r="L18" i="5"/>
  <c r="L19" i="5"/>
  <c r="L20" i="5"/>
  <c r="L21" i="5"/>
  <c r="L22" i="5"/>
  <c r="L24" i="5"/>
  <c r="L25" i="5"/>
  <c r="L26" i="5"/>
  <c r="L27" i="5"/>
  <c r="L31" i="5"/>
  <c r="L36" i="5"/>
  <c r="L37" i="5"/>
  <c r="L38" i="5"/>
  <c r="L42" i="5"/>
  <c r="L45" i="5"/>
  <c r="L47" i="5"/>
  <c r="L49" i="5"/>
  <c r="L50" i="5"/>
  <c r="L51" i="5"/>
  <c r="L52" i="5"/>
  <c r="L54" i="5"/>
  <c r="L58" i="5"/>
  <c r="L67" i="5"/>
  <c r="L71" i="5"/>
  <c r="L72" i="5"/>
  <c r="L73" i="5"/>
  <c r="L74" i="5"/>
  <c r="L75" i="5"/>
  <c r="L77" i="5"/>
  <c r="L79" i="5"/>
  <c r="L80" i="5"/>
  <c r="L81" i="5"/>
  <c r="L83" i="5"/>
  <c r="L88" i="5"/>
  <c r="L89" i="5"/>
  <c r="L5" i="5"/>
  <c r="L6" i="5"/>
  <c r="L8" i="5"/>
  <c r="L9" i="5"/>
  <c r="L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 Fransen</author>
  </authors>
  <commentList>
    <comment ref="K17" authorId="0" shapeId="0" xr:uid="{2D6FBC11-8E47-4FF5-8043-E4E95778310B}">
      <text>
        <r>
          <rPr>
            <b/>
            <sz val="9"/>
            <color indexed="81"/>
            <rFont val="Tahoma"/>
            <family val="2"/>
          </rPr>
          <t>Hans Fransen:</t>
        </r>
        <r>
          <rPr>
            <sz val="9"/>
            <color indexed="81"/>
            <rFont val="Tahoma"/>
            <family val="2"/>
          </rPr>
          <t xml:space="preserve">
Freek vd Wart (3e)
</t>
        </r>
      </text>
    </comment>
    <comment ref="K43" authorId="0" shapeId="0" xr:uid="{3631D483-6A3F-4465-9897-7C780C685D6C}">
      <text>
        <r>
          <rPr>
            <b/>
            <sz val="9"/>
            <color indexed="81"/>
            <rFont val="Tahoma"/>
            <family val="2"/>
          </rPr>
          <t>Hans Fransen:</t>
        </r>
        <r>
          <rPr>
            <sz val="9"/>
            <color indexed="81"/>
            <rFont val="Tahoma"/>
            <family val="2"/>
          </rPr>
          <t xml:space="preserve">
Jetske Wiersma (3e)</t>
        </r>
      </text>
    </comment>
    <comment ref="K48" authorId="0" shapeId="0" xr:uid="{2CECF67C-C441-4AFE-9F0D-2775F35BB5CC}">
      <text>
        <r>
          <rPr>
            <b/>
            <sz val="9"/>
            <color indexed="81"/>
            <rFont val="Tahoma"/>
            <family val="2"/>
          </rPr>
          <t>Hans Fransen:</t>
        </r>
        <r>
          <rPr>
            <sz val="9"/>
            <color indexed="81"/>
            <rFont val="Tahoma"/>
            <family val="2"/>
          </rPr>
          <t xml:space="preserve">
Freek vd Wart (3e)</t>
        </r>
      </text>
    </comment>
    <comment ref="K68" authorId="0" shapeId="0" xr:uid="{81B7ED88-6873-4271-897F-08B3C24F6D79}">
      <text>
        <r>
          <rPr>
            <b/>
            <sz val="9"/>
            <color indexed="81"/>
            <rFont val="Tahoma"/>
            <family val="2"/>
          </rPr>
          <t>Hans Fransen:</t>
        </r>
        <r>
          <rPr>
            <sz val="9"/>
            <color indexed="81"/>
            <rFont val="Tahoma"/>
            <family val="2"/>
          </rPr>
          <t xml:space="preserve">
Freek vd Wart (3e)</t>
        </r>
      </text>
    </comment>
    <comment ref="K69" authorId="0" shapeId="0" xr:uid="{DFD16043-5041-4313-8573-E3E7BE2FF731}">
      <text>
        <r>
          <rPr>
            <b/>
            <sz val="9"/>
            <color indexed="81"/>
            <rFont val="Tahoma"/>
            <family val="2"/>
          </rPr>
          <t>Hans Fransen:</t>
        </r>
        <r>
          <rPr>
            <sz val="9"/>
            <color indexed="81"/>
            <rFont val="Tahoma"/>
            <family val="2"/>
          </rPr>
          <t xml:space="preserve">
Jetske Wiersma</t>
        </r>
      </text>
    </comment>
  </commentList>
</comments>
</file>

<file path=xl/sharedStrings.xml><?xml version="1.0" encoding="utf-8"?>
<sst xmlns="http://schemas.openxmlformats.org/spreadsheetml/2006/main" count="517" uniqueCount="256">
  <si>
    <t>Datum</t>
  </si>
  <si>
    <t>International</t>
  </si>
  <si>
    <t xml:space="preserve">Heerenveen </t>
  </si>
  <si>
    <t xml:space="preserve">Pilot Mass Start competitie </t>
  </si>
  <si>
    <t>Rule 107 par 4</t>
  </si>
  <si>
    <t>Leeuwarden</t>
  </si>
  <si>
    <t>28-29 sep</t>
  </si>
  <si>
    <t>Nijmegen</t>
  </si>
  <si>
    <t xml:space="preserve">Dutch Classic </t>
  </si>
  <si>
    <t>Heerenveen</t>
  </si>
  <si>
    <t>(na NK Clubs)</t>
  </si>
  <si>
    <t>19-20 okt</t>
  </si>
  <si>
    <t>Deventer</t>
  </si>
  <si>
    <t>Rabo Holland Cup 1/IJsselcup</t>
  </si>
  <si>
    <t xml:space="preserve">Inzell </t>
  </si>
  <si>
    <t>1-3 nov</t>
  </si>
  <si>
    <t xml:space="preserve">Den Haag </t>
  </si>
  <si>
    <t xml:space="preserve">Residentie Cup </t>
  </si>
  <si>
    <t xml:space="preserve">Jun. A/B en </t>
  </si>
  <si>
    <t>tevens landelijke selectie NK Jun Sprint en 3 km + selectie JWC 1</t>
  </si>
  <si>
    <t xml:space="preserve">Sprint League </t>
  </si>
  <si>
    <t>Minsk (BLR)</t>
  </si>
  <si>
    <t>23-24 nov</t>
  </si>
  <si>
    <t xml:space="preserve">Haarlem </t>
  </si>
  <si>
    <t xml:space="preserve">Rule 107 par 4 </t>
  </si>
  <si>
    <t xml:space="preserve">Meetellend voor HC Afstanden 1500/3000 dames (vanaf jun. A) </t>
  </si>
  <si>
    <t>Tomaszów Mazowiecki (POL)</t>
  </si>
  <si>
    <t xml:space="preserve">Eindhoven </t>
  </si>
  <si>
    <t xml:space="preserve">Meetellend voor HC Afstanden 1500/5000 heren (vanaf jun. A) </t>
  </si>
  <si>
    <t xml:space="preserve">Biddinghuizen </t>
  </si>
  <si>
    <t>Kortebaan pupillen</t>
  </si>
  <si>
    <t>Astana (KAZ)</t>
  </si>
  <si>
    <t>14-15 dec</t>
  </si>
  <si>
    <t>Nagano (JPN)</t>
  </si>
  <si>
    <t>27-29 dec</t>
  </si>
  <si>
    <t xml:space="preserve">KPN NK Afstanden </t>
  </si>
  <si>
    <t>NK Afstanden Mass Start</t>
  </si>
  <si>
    <t>Lausanne – St Moritz (SUI)</t>
  </si>
  <si>
    <t xml:space="preserve">11-12 jan </t>
  </si>
  <si>
    <t xml:space="preserve">Groningen </t>
  </si>
  <si>
    <t>Meetellend voor HC Afstanden 1500/3000 dames en 1500/5000 heren (vanaf jun. A)</t>
  </si>
  <si>
    <t xml:space="preserve">Utrecht </t>
  </si>
  <si>
    <t xml:space="preserve">Meetellend voor HC Afstanden 500 en 1000 m (vanaf jun. A) </t>
  </si>
  <si>
    <t>Heerenveen (NED)</t>
  </si>
  <si>
    <t xml:space="preserve">17-19 jan </t>
  </si>
  <si>
    <t>Winter World Masters Games (WWMG)</t>
  </si>
  <si>
    <t xml:space="preserve">10. – 19.01.2020 </t>
  </si>
  <si>
    <t>Innsbruck (AUT)</t>
  </si>
  <si>
    <t xml:space="preserve">25-26 jan </t>
  </si>
  <si>
    <t xml:space="preserve">KPN NK Allround en KPN NK Sprint </t>
  </si>
  <si>
    <t xml:space="preserve">8-9 feb </t>
  </si>
  <si>
    <t>Calgary (CAN)</t>
  </si>
  <si>
    <t xml:space="preserve">15-16 feb </t>
  </si>
  <si>
    <t xml:space="preserve">NK Masters Allround en Afstanden </t>
  </si>
  <si>
    <t xml:space="preserve">Junioren A-Neo-senioren-Senioren </t>
  </si>
  <si>
    <t>Salt Lake City (USA)</t>
  </si>
  <si>
    <t xml:space="preserve">Junioren B </t>
  </si>
  <si>
    <t xml:space="preserve">Junioren C </t>
  </si>
  <si>
    <t xml:space="preserve">Sprint League 3 </t>
  </si>
  <si>
    <t xml:space="preserve">Vikingrace </t>
  </si>
  <si>
    <t xml:space="preserve">Enschede </t>
  </si>
  <si>
    <t>Hamar (NOR)</t>
  </si>
  <si>
    <t>Utrecht</t>
  </si>
  <si>
    <t xml:space="preserve">NSSV Talentendag </t>
  </si>
  <si>
    <t xml:space="preserve">10-13 mrt </t>
  </si>
  <si>
    <t xml:space="preserve">Amsterdam </t>
  </si>
  <si>
    <t xml:space="preserve">13-14 mrt </t>
  </si>
  <si>
    <t xml:space="preserve">Leeuwarden </t>
  </si>
  <si>
    <t xml:space="preserve">Zilveren Bal </t>
  </si>
  <si>
    <t>Sprint League Finale</t>
  </si>
  <si>
    <t>Baan</t>
  </si>
  <si>
    <t>Wedstrijd</t>
  </si>
  <si>
    <t>Nationaal</t>
  </si>
  <si>
    <t>ISU</t>
  </si>
  <si>
    <r>
      <t xml:space="preserve">Mass Start competitie </t>
    </r>
    <r>
      <rPr>
        <b/>
        <sz val="11"/>
        <color rgb="FF000000"/>
        <rFont val="Calibri"/>
        <family val="2"/>
        <scheme val="minor"/>
      </rPr>
      <t>1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wedstrijd</t>
    </r>
  </si>
  <si>
    <r>
      <t xml:space="preserve">Officieus </t>
    </r>
    <r>
      <rPr>
        <b/>
        <sz val="11"/>
        <color rgb="FF000000"/>
        <rFont val="Calibri"/>
        <family val="2"/>
        <scheme val="minor"/>
      </rPr>
      <t>NK Clubs</t>
    </r>
  </si>
  <si>
    <r>
      <t xml:space="preserve">Mass Start competitie </t>
    </r>
    <r>
      <rPr>
        <b/>
        <sz val="11"/>
        <color rgb="FF000000"/>
        <rFont val="Calibri"/>
        <family val="2"/>
        <scheme val="minor"/>
      </rPr>
      <t>2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wedstrijd </t>
    </r>
  </si>
  <si>
    <r>
      <t>(Afstanden)</t>
    </r>
    <r>
      <rPr>
        <sz val="11"/>
        <color rgb="FF000000"/>
        <rFont val="Calibri"/>
        <family val="2"/>
        <scheme val="minor"/>
      </rPr>
      <t>, tevens selectie voor het World Cup Kwalificatie</t>
    </r>
  </si>
  <si>
    <r>
      <t xml:space="preserve">Mass Start competitie </t>
    </r>
    <r>
      <rPr>
        <b/>
        <sz val="11"/>
        <color rgb="FF000000"/>
        <rFont val="Calibri"/>
        <family val="2"/>
        <scheme val="minor"/>
      </rPr>
      <t>3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wedstrijd</t>
    </r>
  </si>
  <si>
    <r>
      <t xml:space="preserve">Super Sprint/Pure Sprint </t>
    </r>
    <r>
      <rPr>
        <sz val="11"/>
        <color rgb="FF000000"/>
        <rFont val="Calibri"/>
        <family val="2"/>
        <scheme val="minor"/>
      </rPr>
      <t>100-300-500 m</t>
    </r>
  </si>
  <si>
    <r>
      <t xml:space="preserve">World Cup Kwalificatie Toernooi </t>
    </r>
    <r>
      <rPr>
        <sz val="11"/>
        <color rgb="FF000000"/>
        <rFont val="Calibri"/>
        <family val="2"/>
        <scheme val="minor"/>
      </rPr>
      <t>tevens selectie voor de World Cups</t>
    </r>
  </si>
  <si>
    <r>
      <t xml:space="preserve">Mass Start competitie </t>
    </r>
    <r>
      <rPr>
        <b/>
        <sz val="11"/>
        <color rgb="FF000000"/>
        <rFont val="Calibri"/>
        <family val="2"/>
        <scheme val="minor"/>
      </rPr>
      <t>4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wedstrijd </t>
    </r>
  </si>
  <si>
    <r>
      <t xml:space="preserve">Sprint League 1 </t>
    </r>
    <r>
      <rPr>
        <b/>
        <sz val="11"/>
        <color rgb="FF000000"/>
        <rFont val="Calibri"/>
        <family val="2"/>
        <scheme val="minor"/>
      </rPr>
      <t xml:space="preserve">Pure Sprint/Supersprint </t>
    </r>
  </si>
  <si>
    <r>
      <t xml:space="preserve">15-17 nov </t>
    </r>
    <r>
      <rPr>
        <b/>
        <sz val="11"/>
        <color rgb="FFFF6E00"/>
        <rFont val="Calibri"/>
        <family val="2"/>
        <scheme val="minor"/>
      </rPr>
      <t>WC1</t>
    </r>
  </si>
  <si>
    <r>
      <t xml:space="preserve">16-17 nov </t>
    </r>
    <r>
      <rPr>
        <b/>
        <sz val="11"/>
        <color rgb="FF0039A7"/>
        <rFont val="Calibri"/>
        <family val="2"/>
        <scheme val="minor"/>
      </rPr>
      <t>JWC1</t>
    </r>
  </si>
  <si>
    <r>
      <t>Rabo Holland Cup 2d / Kraantje Lek</t>
    </r>
    <r>
      <rPr>
        <sz val="11"/>
        <color rgb="FF000000"/>
        <rFont val="Calibri"/>
        <family val="2"/>
        <scheme val="minor"/>
      </rPr>
      <t xml:space="preserve">, dames allround tevens selectie NK Allround </t>
    </r>
  </si>
  <si>
    <r>
      <t xml:space="preserve">22-24 nov </t>
    </r>
    <r>
      <rPr>
        <b/>
        <sz val="11"/>
        <color rgb="FFFF6E00"/>
        <rFont val="Calibri"/>
        <family val="2"/>
        <scheme val="minor"/>
      </rPr>
      <t>WC2</t>
    </r>
  </si>
  <si>
    <r>
      <t>Rabo Holland Cup 2h/ Eindhoven Cup</t>
    </r>
    <r>
      <rPr>
        <sz val="11"/>
        <color rgb="FF000000"/>
        <rFont val="Calibri"/>
        <family val="2"/>
        <scheme val="minor"/>
      </rPr>
      <t xml:space="preserve">, heren allround, tevens selectie NK Allround </t>
    </r>
  </si>
  <si>
    <r>
      <t xml:space="preserve">23-24 nov </t>
    </r>
    <r>
      <rPr>
        <b/>
        <sz val="11"/>
        <color rgb="FF0039A7"/>
        <rFont val="Calibri"/>
        <family val="2"/>
        <scheme val="minor"/>
      </rPr>
      <t xml:space="preserve">JWC2 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</si>
  <si>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Sprint </t>
    </r>
    <r>
      <rPr>
        <sz val="11"/>
        <color rgb="FF000000"/>
        <rFont val="Calibri"/>
        <family val="2"/>
        <scheme val="minor"/>
      </rPr>
      <t>Jun B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</si>
  <si>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Sprint </t>
    </r>
    <r>
      <rPr>
        <sz val="11"/>
        <color rgb="FF000000"/>
        <rFont val="Calibri"/>
        <family val="2"/>
        <scheme val="minor"/>
      </rPr>
      <t>Jun A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</si>
  <si>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lange afstanden </t>
    </r>
    <r>
      <rPr>
        <sz val="11"/>
        <color rgb="FF000000"/>
        <rFont val="Calibri"/>
        <family val="2"/>
        <scheme val="minor"/>
      </rPr>
      <t>3000 m Jun B, Jun. A</t>
    </r>
  </si>
  <si>
    <r>
      <t xml:space="preserve">6-8-dec </t>
    </r>
    <r>
      <rPr>
        <b/>
        <sz val="11"/>
        <color rgb="FFFF6E00"/>
        <rFont val="Calibri"/>
        <family val="2"/>
        <scheme val="minor"/>
      </rPr>
      <t xml:space="preserve">WC3 </t>
    </r>
  </si>
  <si>
    <r>
      <t xml:space="preserve">Mass Start competitie </t>
    </r>
    <r>
      <rPr>
        <b/>
        <sz val="11"/>
        <color rgb="FF000000"/>
        <rFont val="Calibri"/>
        <family val="2"/>
        <scheme val="minor"/>
      </rPr>
      <t>5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wedstrijd </t>
    </r>
  </si>
  <si>
    <r>
      <t xml:space="preserve">13-15 dec </t>
    </r>
    <r>
      <rPr>
        <b/>
        <sz val="11"/>
        <color rgb="FFFF6E00"/>
        <rFont val="Calibri"/>
        <family val="2"/>
        <scheme val="minor"/>
      </rPr>
      <t>WC4</t>
    </r>
  </si>
  <si>
    <r>
      <t>Rabo Holland Cup 4a – Gruno Bokaal/Zilveren Schaats</t>
    </r>
    <r>
      <rPr>
        <sz val="11"/>
        <color rgb="FF000000"/>
        <rFont val="Calibri"/>
        <family val="2"/>
        <scheme val="minor"/>
      </rPr>
      <t xml:space="preserve">, tevens selectie KPN NK Allround </t>
    </r>
  </si>
  <si>
    <r>
      <t>Rabo Holland Cup 4s / Utrecht City Bokaal</t>
    </r>
    <r>
      <rPr>
        <sz val="11"/>
        <color rgb="FF000000"/>
        <rFont val="Calibri"/>
        <family val="2"/>
        <scheme val="minor"/>
      </rPr>
      <t xml:space="preserve">, D+H, tevens selectie NK Sprint </t>
    </r>
  </si>
  <si>
    <r>
      <t xml:space="preserve">10-12 jan </t>
    </r>
    <r>
      <rPr>
        <b/>
        <sz val="11"/>
        <color rgb="FFFF6E00"/>
        <rFont val="Calibri"/>
        <family val="2"/>
        <scheme val="minor"/>
      </rPr>
      <t xml:space="preserve">EK Afstanden </t>
    </r>
  </si>
  <si>
    <r>
      <t xml:space="preserve">Landenwedstrijd GER-NOR-NED </t>
    </r>
    <r>
      <rPr>
        <sz val="11"/>
        <color rgb="FF000000"/>
        <rFont val="Calibri"/>
        <family val="2"/>
        <scheme val="minor"/>
      </rPr>
      <t xml:space="preserve">B- en C-jun 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</si>
  <si>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Allround </t>
    </r>
    <r>
      <rPr>
        <sz val="11"/>
        <color rgb="FF000000"/>
        <rFont val="Calibri"/>
        <family val="2"/>
        <scheme val="minor"/>
      </rPr>
      <t xml:space="preserve">C 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</si>
  <si>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Allround </t>
    </r>
    <r>
      <rPr>
        <sz val="11"/>
        <color rgb="FF000000"/>
        <rFont val="Calibri"/>
        <family val="2"/>
        <scheme val="minor"/>
      </rPr>
      <t xml:space="preserve">B </t>
    </r>
  </si>
  <si>
    <r>
      <t xml:space="preserve">Landelijke selectie </t>
    </r>
    <r>
      <rPr>
        <b/>
        <sz val="11"/>
        <color rgb="FF000000"/>
        <rFont val="Calibri"/>
        <family val="2"/>
        <scheme val="minor"/>
      </rPr>
      <t xml:space="preserve">NK Jun Allround </t>
    </r>
    <r>
      <rPr>
        <sz val="11"/>
        <color rgb="FF000000"/>
        <rFont val="Calibri"/>
        <family val="2"/>
        <scheme val="minor"/>
      </rPr>
      <t xml:space="preserve">A </t>
    </r>
  </si>
  <si>
    <r>
      <t xml:space="preserve">NK Junioren A, B en C Allround en afstanden </t>
    </r>
    <r>
      <rPr>
        <sz val="11"/>
        <color rgb="FF000000"/>
        <rFont val="Calibri"/>
        <family val="2"/>
        <scheme val="minor"/>
      </rPr>
      <t>500/1000/1500m + Mass Start</t>
    </r>
  </si>
  <si>
    <r>
      <t xml:space="preserve">Rabo Holland Cup 5 </t>
    </r>
    <r>
      <rPr>
        <sz val="11"/>
        <color rgb="FF000000"/>
        <rFont val="Calibri"/>
        <family val="2"/>
        <scheme val="minor"/>
      </rPr>
      <t xml:space="preserve">tevens selectie NK afstanden Neo </t>
    </r>
  </si>
  <si>
    <r>
      <t xml:space="preserve">8-9 feb </t>
    </r>
    <r>
      <rPr>
        <b/>
        <sz val="11"/>
        <color rgb="FFFF6E00"/>
        <rFont val="Calibri"/>
        <family val="2"/>
        <scheme val="minor"/>
      </rPr>
      <t>WC5</t>
    </r>
  </si>
  <si>
    <r>
      <t xml:space="preserve">Mass Start competitive </t>
    </r>
    <r>
      <rPr>
        <b/>
        <sz val="11"/>
        <color rgb="FF000000"/>
        <rFont val="Calibri"/>
        <family val="2"/>
        <scheme val="minor"/>
      </rPr>
      <t xml:space="preserve">6e wedstrijd (finale) </t>
    </r>
  </si>
  <si>
    <r>
      <t xml:space="preserve">NK kortebaan – Sprint League 2 </t>
    </r>
    <r>
      <rPr>
        <sz val="11"/>
        <color rgb="FF000000"/>
        <rFont val="Calibri"/>
        <family val="2"/>
        <scheme val="minor"/>
      </rPr>
      <t xml:space="preserve">(indien geen natuurijs) </t>
    </r>
  </si>
  <si>
    <r>
      <t xml:space="preserve">13-16 feb </t>
    </r>
    <r>
      <rPr>
        <b/>
        <sz val="11"/>
        <color rgb="FFFF6E00"/>
        <rFont val="Calibri"/>
        <family val="2"/>
        <scheme val="minor"/>
      </rPr>
      <t>WK afstanden</t>
    </r>
  </si>
  <si>
    <r>
      <t xml:space="preserve">15-16 febr </t>
    </r>
    <r>
      <rPr>
        <b/>
        <sz val="11"/>
        <color rgb="FF0039A7"/>
        <rFont val="Calibri"/>
        <family val="2"/>
        <scheme val="minor"/>
      </rPr>
      <t>JWC Final</t>
    </r>
  </si>
  <si>
    <r>
      <t xml:space="preserve">NK Pure Sprint / Supersprint </t>
    </r>
    <r>
      <rPr>
        <sz val="11"/>
        <color rgb="FF000000"/>
        <rFont val="Calibri"/>
        <family val="2"/>
        <scheme val="minor"/>
      </rPr>
      <t xml:space="preserve">vanaf Junioren C </t>
    </r>
  </si>
  <si>
    <r>
      <t xml:space="preserve">21-23 feb </t>
    </r>
    <r>
      <rPr>
        <b/>
        <sz val="11"/>
        <color rgb="FF0039A7"/>
        <rFont val="Calibri"/>
        <family val="2"/>
        <scheme val="minor"/>
      </rPr>
      <t>WK junioren</t>
    </r>
  </si>
  <si>
    <r>
      <t xml:space="preserve">Rabo Holland Cup Finale </t>
    </r>
    <r>
      <rPr>
        <b/>
        <sz val="11"/>
        <color rgb="FF000000"/>
        <rFont val="Calibri"/>
        <family val="2"/>
        <scheme val="minor"/>
      </rPr>
      <t xml:space="preserve">Afstanden / NK Afstanden Neo's </t>
    </r>
  </si>
  <si>
    <r>
      <t xml:space="preserve">28 feb-1 mrt </t>
    </r>
    <r>
      <rPr>
        <b/>
        <sz val="11"/>
        <color rgb="FFFF6E00"/>
        <rFont val="Calibri"/>
        <family val="2"/>
        <scheme val="minor"/>
      </rPr>
      <t>WK Allround &amp; Sprint</t>
    </r>
  </si>
  <si>
    <r>
      <t xml:space="preserve">7-8 mrt </t>
    </r>
    <r>
      <rPr>
        <b/>
        <sz val="11"/>
        <color rgb="FFFF6E00"/>
        <rFont val="Calibri"/>
        <family val="2"/>
        <scheme val="minor"/>
      </rPr>
      <t>WC finale</t>
    </r>
  </si>
  <si>
    <r>
      <t xml:space="preserve">FISU World University </t>
    </r>
    <r>
      <rPr>
        <sz val="11"/>
        <color rgb="FF000000"/>
        <rFont val="Calibri"/>
        <family val="2"/>
        <scheme val="minor"/>
      </rPr>
      <t xml:space="preserve">Speed Skating Championship 2020 </t>
    </r>
  </si>
  <si>
    <t>07-08 dec</t>
  </si>
  <si>
    <t xml:space="preserve">29 feb -1 mrt </t>
  </si>
  <si>
    <t>Regio</t>
  </si>
  <si>
    <t>Vantage</t>
  </si>
  <si>
    <t>4-5 jan</t>
  </si>
  <si>
    <t>??</t>
  </si>
  <si>
    <t>Gewestelijke Jun C (1e)
500-1000m</t>
  </si>
  <si>
    <t>Gewestelijk Pup A (1e)
100-100-300-300m</t>
  </si>
  <si>
    <t>Gewestelijk Jun C (2e)
500-1500m</t>
  </si>
  <si>
    <t>Gewestelijk Pup A (2e)
300-500m</t>
  </si>
  <si>
    <t>Gewestelijke Pup A (3e)
500-700m</t>
  </si>
  <si>
    <t>29-feb</t>
  </si>
  <si>
    <t>Gewestelijk Jun C (4e)
500-1500m  -  Finale!</t>
  </si>
  <si>
    <t>Gewestelijke Pup A (4e)
500-1000m  -  Finale!</t>
  </si>
  <si>
    <r>
      <t xml:space="preserve">Regio Selectie Wedstrijden: 
</t>
    </r>
    <r>
      <rPr>
        <b/>
        <i/>
        <sz val="11"/>
        <color rgb="FF0039A7"/>
        <rFont val="Calibri"/>
        <family val="2"/>
        <scheme val="minor"/>
      </rPr>
      <t>NK Junioren Allround C</t>
    </r>
    <r>
      <rPr>
        <b/>
        <sz val="11"/>
        <color rgb="FF0039A7"/>
        <rFont val="Calibri"/>
        <family val="2"/>
        <scheme val="minor"/>
      </rPr>
      <t xml:space="preserve"> </t>
    </r>
  </si>
  <si>
    <r>
      <t xml:space="preserve">Regio Selectie Wedstrijden: 
</t>
    </r>
    <r>
      <rPr>
        <b/>
        <i/>
        <sz val="11"/>
        <color rgb="FF0039A7"/>
        <rFont val="Calibri"/>
        <family val="2"/>
        <scheme val="minor"/>
      </rPr>
      <t>NK Junioren Allround B</t>
    </r>
    <r>
      <rPr>
        <b/>
        <sz val="11"/>
        <color rgb="FF0039A7"/>
        <rFont val="Calibri"/>
        <family val="2"/>
        <scheme val="minor"/>
      </rPr>
      <t xml:space="preserve"> </t>
    </r>
  </si>
  <si>
    <r>
      <t xml:space="preserve">Regio Selectie Wedstrijden:
</t>
    </r>
    <r>
      <rPr>
        <b/>
        <i/>
        <sz val="11"/>
        <color rgb="FF0039A7"/>
        <rFont val="Calibri"/>
        <family val="2"/>
        <scheme val="minor"/>
      </rPr>
      <t>NK Junioren Allround A</t>
    </r>
    <r>
      <rPr>
        <b/>
        <sz val="11"/>
        <color rgb="FF0039A7"/>
        <rFont val="Calibri"/>
        <family val="2"/>
        <scheme val="minor"/>
      </rPr>
      <t xml:space="preserve"> </t>
    </r>
  </si>
  <si>
    <r>
      <t xml:space="preserve">Regio Selectie Wedstrijd:
</t>
    </r>
    <r>
      <rPr>
        <b/>
        <i/>
        <sz val="11"/>
        <color rgb="FF0039A7"/>
        <rFont val="Calibri"/>
        <family val="2"/>
        <scheme val="minor"/>
      </rPr>
      <t>Jun B: Super Sprint</t>
    </r>
  </si>
  <si>
    <r>
      <t xml:space="preserve">Regio Selectie Wedstrijd:
</t>
    </r>
    <r>
      <rPr>
        <b/>
        <i/>
        <sz val="11"/>
        <color rgb="FF0039A7"/>
        <rFont val="Calibri"/>
        <family val="2"/>
        <scheme val="minor"/>
      </rPr>
      <t>Jun A: Pure Sprint</t>
    </r>
  </si>
  <si>
    <r>
      <rPr>
        <sz val="11"/>
        <color rgb="FF0039A7"/>
        <rFont val="Calibri"/>
        <family val="2"/>
        <scheme val="minor"/>
      </rPr>
      <t>Regio Selectie Wedstrijd:</t>
    </r>
    <r>
      <rPr>
        <b/>
        <sz val="11"/>
        <color rgb="FF0039A7"/>
        <rFont val="Calibri"/>
        <family val="2"/>
        <scheme val="minor"/>
      </rPr>
      <t xml:space="preserve">
</t>
    </r>
    <r>
      <rPr>
        <b/>
        <i/>
        <sz val="11"/>
        <color rgb="FF0039A7"/>
        <rFont val="Calibri"/>
        <family val="2"/>
        <scheme val="minor"/>
      </rPr>
      <t xml:space="preserve">Jun C: Super Sprint  </t>
    </r>
  </si>
  <si>
    <t xml:space="preserve">Advies </t>
  </si>
  <si>
    <t xml:space="preserve">28-29 feb </t>
  </si>
  <si>
    <t>TBA - To Be Announced</t>
  </si>
  <si>
    <t>NTB - Nader te bepalen</t>
  </si>
  <si>
    <t>OVB - Onder Voorbehoud</t>
  </si>
  <si>
    <t>Toelichtingen op de verschillende kalenders:</t>
  </si>
  <si>
    <t>https://www.isu.org/</t>
  </si>
  <si>
    <t>https://knsb.nl/langebaan-kortebaan/selectieprocedure/</t>
  </si>
  <si>
    <t>ISU:</t>
  </si>
  <si>
    <t>KNSB:</t>
  </si>
  <si>
    <t>Regio:</t>
  </si>
  <si>
    <t>Gewest:</t>
  </si>
  <si>
    <t>http://knsbzuidwest.nl/selectienormen/</t>
  </si>
  <si>
    <t>https://www.knsb-nhu.nl/langebaan-kortebaan/wedstrijdkalenders</t>
  </si>
  <si>
    <t>Gewest: NH-U</t>
  </si>
  <si>
    <r>
      <t xml:space="preserve">Rabo Holland Cup 3 - </t>
    </r>
    <r>
      <rPr>
        <sz val="11"/>
        <color rgb="FF000000"/>
        <rFont val="Calibri"/>
        <family val="2"/>
        <scheme val="minor"/>
      </rPr>
      <t xml:space="preserve">tevens selectie NK Afstanden </t>
    </r>
  </si>
  <si>
    <t>Tijd</t>
  </si>
  <si>
    <t>Gewestelijk Kampioenschap Jun C (3e): 
500-1500m</t>
  </si>
  <si>
    <t>20:00 - 22:00 uur</t>
  </si>
  <si>
    <t>18:00 - 21:00</t>
  </si>
  <si>
    <t>20:00 - 22:00</t>
  </si>
  <si>
    <t>17.00 – 19.30 uur</t>
  </si>
  <si>
    <t>Akkoord??</t>
  </si>
  <si>
    <t xml:space="preserve">Uitloop mogelijk? </t>
  </si>
  <si>
    <t>Akkoord</t>
  </si>
  <si>
    <t>Ja</t>
  </si>
  <si>
    <t>Nee</t>
  </si>
  <si>
    <t>Beschikbare tijd?</t>
  </si>
  <si>
    <t>Thialf Summer Cup 2019</t>
  </si>
  <si>
    <t>Thialf Fall Cup 2019</t>
  </si>
  <si>
    <t xml:space="preserve">21-22 dec </t>
  </si>
  <si>
    <t>Germany</t>
  </si>
  <si>
    <t>Haarlem</t>
  </si>
  <si>
    <t>Bloksma 10 km Bokaal</t>
  </si>
  <si>
    <t>Wedstriijd</t>
  </si>
  <si>
    <t>Amsterdam</t>
  </si>
  <si>
    <t>Alkmaar</t>
  </si>
  <si>
    <t>Hoorn</t>
  </si>
  <si>
    <t>OK</t>
  </si>
  <si>
    <t>NOK</t>
  </si>
  <si>
    <t>?</t>
  </si>
  <si>
    <t>Alternatief?</t>
  </si>
  <si>
    <t>Alkmaar (1)
(2 maal 32 rijders)</t>
  </si>
  <si>
    <t>Amsterdam (1)
(2 maal 32 rijders)</t>
  </si>
  <si>
    <t>Haarlem =&gt; Hoorn (1)
(2 maal 32 rijders)</t>
  </si>
  <si>
    <t>Amsterdam (2)
(2 maal 32 rijders)</t>
  </si>
  <si>
    <t>19.40 - 21.30</t>
  </si>
  <si>
    <t>Nee =&gt; Ja</t>
  </si>
  <si>
    <t>Versie:</t>
  </si>
  <si>
    <t>Utrecht (2)
(2 maal 32 rijders)</t>
  </si>
  <si>
    <t>Haarlem (2)
(2 maal 32 rijders)</t>
  </si>
  <si>
    <t>Utrecht (1)
(2 maal 32 rijders)</t>
  </si>
  <si>
    <t xml:space="preserve">Regio Selectie Wedstrijd:
Jun C: Super Sprint  </t>
  </si>
  <si>
    <t>Regio Selectie Wedstrijd:
Jun B: Super Sprint</t>
  </si>
  <si>
    <t>Alkmaar (2)
(2 maal 40 rijders)</t>
  </si>
  <si>
    <t>Hoorn (2)
(4 maal 16 rijders)</t>
  </si>
  <si>
    <t>Versie: 8 juli 2019</t>
  </si>
  <si>
    <t>Hoorn (1) =&gt; Haarlem (1)
(2 maal 32 rijders)</t>
  </si>
  <si>
    <t xml:space="preserve">Regio Selectie Wedstrijden: 
NK Junioren Allround C </t>
  </si>
  <si>
    <t>20.00 - 23.00 uur</t>
  </si>
  <si>
    <r>
      <t xml:space="preserve">Inschrijven Kandidaatstelling:
</t>
    </r>
    <r>
      <rPr>
        <b/>
        <i/>
        <u/>
        <sz val="11"/>
        <color rgb="FFFF0000"/>
        <rFont val="Calibri"/>
        <family val="2"/>
        <scheme val="minor"/>
      </rPr>
      <t>Residentie Cup</t>
    </r>
  </si>
  <si>
    <r>
      <t xml:space="preserve">Inschrijven Kandidaatstelling:
</t>
    </r>
    <r>
      <rPr>
        <b/>
        <i/>
        <u/>
        <sz val="11"/>
        <color rgb="FFFF0000"/>
        <rFont val="Calibri"/>
        <family val="2"/>
        <scheme val="minor"/>
      </rPr>
      <t>Kraantje Lek / Eindhoven Cup</t>
    </r>
  </si>
  <si>
    <r>
      <t xml:space="preserve">Inschrijven Kandidaatstelling:
</t>
    </r>
    <r>
      <rPr>
        <b/>
        <i/>
        <u/>
        <sz val="11"/>
        <color rgb="FFFF0000"/>
        <rFont val="Calibri"/>
        <family val="2"/>
        <scheme val="minor"/>
      </rPr>
      <t>GrunoBokaal - Zilveren Schaats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</si>
  <si>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Residentie Cup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</si>
  <si>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Kraantje Lek</t>
    </r>
    <r>
      <rPr>
        <i/>
        <sz val="11"/>
        <color rgb="FFFF0000"/>
        <rFont val="Calibri"/>
        <family val="2"/>
        <scheme val="minor"/>
      </rPr>
      <t xml:space="preserve"> / </t>
    </r>
    <r>
      <rPr>
        <b/>
        <i/>
        <u/>
        <sz val="11"/>
        <color rgb="FFFF0000"/>
        <rFont val="Calibri"/>
        <family val="2"/>
        <scheme val="minor"/>
      </rPr>
      <t>Eindhoven Cup</t>
    </r>
  </si>
  <si>
    <r>
      <t xml:space="preserve">Voordracht;
</t>
    </r>
    <r>
      <rPr>
        <b/>
        <i/>
        <u/>
        <sz val="11"/>
        <color rgb="FFFF0000"/>
        <rFont val="Calibri"/>
        <family val="2"/>
        <scheme val="minor"/>
      </rPr>
      <t>GrunoBokaal - Zilveren Schaats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</si>
  <si>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Utrecht City Bokaal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</si>
  <si>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NK Allround /NK Afstanden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</si>
  <si>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Landelijke Selectie Wedstrijd Junioren</t>
    </r>
  </si>
  <si>
    <r>
      <t xml:space="preserve">Voordracht:
</t>
    </r>
    <r>
      <rPr>
        <b/>
        <i/>
        <u/>
        <sz val="11"/>
        <color rgb="FFFF0000"/>
        <rFont val="Calibri"/>
        <family val="2"/>
        <scheme val="minor"/>
      </rPr>
      <t>NK Super- / Pure Sprint</t>
    </r>
  </si>
  <si>
    <t xml:space="preserve">31-jan / 2-feb </t>
  </si>
  <si>
    <t xml:space="preserve"> 2020 Winter Youth Olympic Games (YOG)</t>
  </si>
  <si>
    <t>09-22 jan</t>
  </si>
  <si>
    <r>
      <rPr>
        <b/>
        <sz val="11"/>
        <color rgb="FF0039A7"/>
        <rFont val="Calibri"/>
        <family val="2"/>
        <scheme val="minor"/>
      </rPr>
      <t>ISU Junior World Cup Speed Skating - Qualifying Competition YOG 2020</t>
    </r>
    <r>
      <rPr>
        <sz val="11"/>
        <color rgb="FF000000"/>
        <rFont val="Calibri"/>
        <family val="2"/>
        <scheme val="minor"/>
      </rPr>
      <t xml:space="preserve">
Bjugn (NOR)</t>
    </r>
  </si>
  <si>
    <r>
      <rPr>
        <b/>
        <sz val="11"/>
        <color rgb="FF0039A7"/>
        <rFont val="Calibri"/>
        <family val="2"/>
        <scheme val="minor"/>
      </rPr>
      <t>ISU Junior World Cup Speed Skating - Qualifying Competition YOG 2020</t>
    </r>
    <r>
      <rPr>
        <sz val="11"/>
        <color rgb="FF000000"/>
        <rFont val="Calibri"/>
        <family val="2"/>
        <scheme val="minor"/>
      </rPr>
      <t xml:space="preserve">
Enschede(NED)</t>
    </r>
  </si>
  <si>
    <t>Actie datum</t>
  </si>
  <si>
    <t>Breda</t>
  </si>
  <si>
    <t>Groningen</t>
  </si>
  <si>
    <t>Tilburg</t>
  </si>
  <si>
    <t>Wedstrijdoverzicht Gewest NH-U</t>
  </si>
  <si>
    <t>Wedstrijdoverzicht Regio ZW</t>
  </si>
  <si>
    <t>Wedstrijdoverzicht Landelijk</t>
  </si>
  <si>
    <t>Breda en
Den Haag</t>
  </si>
  <si>
    <t>Versie: 8 september 2019</t>
  </si>
  <si>
    <t>Hoorn (1)
(2 maal 32 rijders)</t>
  </si>
  <si>
    <t>17:30 - 19:30</t>
  </si>
  <si>
    <t>Haarlem (1)
(2 maal 32 rijders)</t>
  </si>
  <si>
    <t>17:30 - 20:00</t>
  </si>
  <si>
    <r>
      <t xml:space="preserve">NK Junioren Sprint/Lange afstanden/Teamsprint 
</t>
    </r>
    <r>
      <rPr>
        <b/>
        <sz val="11"/>
        <color rgb="FFFF0000"/>
        <rFont val="Calibri"/>
        <family val="2"/>
        <scheme val="minor"/>
      </rPr>
      <t>(Tevens selectie junioren C en B Landenwedstrijd)</t>
    </r>
  </si>
  <si>
    <t>Sectie LB &amp; KB</t>
  </si>
  <si>
    <t>Technische afgevaardigde</t>
  </si>
  <si>
    <t>Controle door:</t>
  </si>
  <si>
    <t>Technische Afgevaardigden</t>
  </si>
  <si>
    <t>Jan Zwier</t>
  </si>
  <si>
    <t>Leen van den Heuvel</t>
  </si>
  <si>
    <t>Andries Kramer</t>
  </si>
  <si>
    <t>Rieks van Lubek</t>
  </si>
  <si>
    <t>Marijke Goeree</t>
  </si>
  <si>
    <t>Sjoerd de Vries</t>
  </si>
  <si>
    <t>Jetske Wiersma</t>
  </si>
  <si>
    <t>Controle</t>
  </si>
  <si>
    <t>Krijn Jongejan</t>
  </si>
  <si>
    <t>Leen van der Heuvel</t>
  </si>
  <si>
    <t>Freek van der Wart</t>
  </si>
  <si>
    <t>Gerrie Burger</t>
  </si>
  <si>
    <t>Hans Fransen</t>
  </si>
  <si>
    <t>Marcel Nijhof</t>
  </si>
  <si>
    <t>3-2-20202</t>
  </si>
  <si>
    <t>Gewest/Regio</t>
  </si>
  <si>
    <t>Gewest / Regio</t>
  </si>
  <si>
    <t>Hans / Krijn / Milan</t>
  </si>
  <si>
    <t>Gewestelijke Jun C (1e)
500-1000m
18:45 - 20:45</t>
  </si>
  <si>
    <t>Gewestelijk Pup A (1e)
100-100-300-300m
19.40 - 21.30</t>
  </si>
  <si>
    <t>Gewestelijk Jun C (2e)
500-1500m
17:30 - 19:30</t>
  </si>
  <si>
    <t xml:space="preserve">Gewestelijk Kampioenschap
Jun C (3e): 500-1500m
20.00 - 23.00 </t>
  </si>
  <si>
    <t xml:space="preserve">Gewestelijk Pup A (2e)
300-500m
20:00 - 22:00 </t>
  </si>
  <si>
    <t>Gewestelijke Pup A (3e)
500-700m
19.40 - 21.30</t>
  </si>
  <si>
    <r>
      <rPr>
        <sz val="11"/>
        <color rgb="FF0039A7"/>
        <rFont val="Calibri"/>
        <family val="2"/>
        <scheme val="minor"/>
      </rPr>
      <t>Regio Selectie Wedstrijd:</t>
    </r>
    <r>
      <rPr>
        <b/>
        <sz val="11"/>
        <color rgb="FF0039A7"/>
        <rFont val="Calibri"/>
        <family val="2"/>
        <scheme val="minor"/>
      </rPr>
      <t xml:space="preserve">
</t>
    </r>
    <r>
      <rPr>
        <b/>
        <i/>
        <sz val="11"/>
        <color rgb="FF0039A7"/>
        <rFont val="Calibri"/>
        <family val="2"/>
        <scheme val="minor"/>
      </rPr>
      <t>Jun C: Super Sprint
17:30 - 20:00</t>
    </r>
  </si>
  <si>
    <r>
      <t xml:space="preserve">Regio Selectie Wedstrijd:
</t>
    </r>
    <r>
      <rPr>
        <b/>
        <i/>
        <sz val="11"/>
        <color rgb="FF0039A7"/>
        <rFont val="Calibri"/>
        <family val="2"/>
        <scheme val="minor"/>
      </rPr>
      <t>Jun B: Super Sprint
17:30 - 20:00</t>
    </r>
  </si>
  <si>
    <t xml:space="preserve">Gewestelijke Pup A (4e)
500-1000m  -  Finale!
17.00 – 19.30 </t>
  </si>
  <si>
    <t xml:space="preserve">Gewestelijk Jun C (4e)
500-1500m  -  Finale!
20:00 - 22:00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</si>
</sst>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8A2DA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color rgb="FFFF6E00"/>
      <name val="Calibri"/>
      <family val="2"/>
      <scheme val="minor"/>
    </font>
    <font>
      <b/>
      <sz val="11"/>
      <color rgb="FF0039A7"/>
      <name val="Calibri"/>
      <family val="2"/>
      <scheme val="minor"/>
    </font>
    <font>
      <b/>
      <sz val="11"/>
      <color rgb="FF7030A1"/>
      <name val="Calibri"/>
      <family val="2"/>
      <scheme val="minor"/>
    </font>
    <font>
      <sz val="11"/>
      <color rgb="FF7030A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0039A7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39A7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rgb="FF000000"/>
      <name val="Calibri"/>
      <family val="2"/>
    </font>
    <font>
      <b/>
      <sz val="8"/>
      <color theme="1"/>
      <name val="Arial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Franklin Gothic Medium"/>
      <family val="2"/>
    </font>
    <font>
      <b/>
      <sz val="8"/>
      <color rgb="FF4F81BD"/>
      <name val="Calibri"/>
      <family val="2"/>
    </font>
    <font>
      <b/>
      <sz val="8"/>
      <color rgb="FFFF0000"/>
      <name val="Franklin Gothic Medium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" fontId="1" fillId="0" borderId="4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49" fontId="1" fillId="0" borderId="4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49" fontId="1" fillId="0" borderId="5" xfId="0" applyNumberFormat="1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16" fontId="1" fillId="2" borderId="5" xfId="0" applyNumberFormat="1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0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17" fillId="2" borderId="5" xfId="0" applyFont="1" applyFill="1" applyBorder="1" applyAlignment="1">
      <alignment horizontal="left" vertical="center" indent="1"/>
    </xf>
    <xf numFmtId="49" fontId="18" fillId="2" borderId="5" xfId="0" applyNumberFormat="1" applyFont="1" applyFill="1" applyBorder="1" applyAlignment="1">
      <alignment horizontal="left" vertical="center" indent="1"/>
    </xf>
    <xf numFmtId="0" fontId="19" fillId="2" borderId="5" xfId="0" applyFont="1" applyFill="1" applyBorder="1" applyAlignment="1">
      <alignment horizontal="left" vertical="center" indent="1"/>
    </xf>
    <xf numFmtId="0" fontId="1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16" fontId="1" fillId="3" borderId="5" xfId="0" applyNumberFormat="1" applyFont="1" applyFill="1" applyBorder="1" applyAlignment="1">
      <alignment horizontal="left" vertical="center" indent="1"/>
    </xf>
    <xf numFmtId="49" fontId="12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indent="1"/>
    </xf>
    <xf numFmtId="49" fontId="21" fillId="3" borderId="5" xfId="0" quotePrefix="1" applyNumberFormat="1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indent="1"/>
    </xf>
    <xf numFmtId="0" fontId="1" fillId="0" borderId="8" xfId="0" applyFont="1" applyBorder="1" applyAlignment="1">
      <alignment horizontal="center" vertical="center"/>
    </xf>
    <xf numFmtId="16" fontId="20" fillId="2" borderId="5" xfId="0" applyNumberFormat="1" applyFont="1" applyFill="1" applyBorder="1" applyAlignment="1">
      <alignment horizontal="left" vertical="center" inden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16" fontId="1" fillId="0" borderId="7" xfId="0" applyNumberFormat="1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49" fontId="1" fillId="0" borderId="7" xfId="0" applyNumberFormat="1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/>
    </xf>
    <xf numFmtId="16" fontId="1" fillId="0" borderId="8" xfId="0" applyNumberFormat="1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16" fontId="1" fillId="0" borderId="2" xfId="0" applyNumberFormat="1" applyFont="1" applyBorder="1" applyAlignment="1">
      <alignment horizontal="left" vertical="center" inden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left" vertical="center" indent="1"/>
    </xf>
    <xf numFmtId="49" fontId="11" fillId="3" borderId="3" xfId="0" applyNumberFormat="1" applyFont="1" applyFill="1" applyBorder="1" applyAlignment="1" applyProtection="1">
      <alignment horizontal="left" vertical="center" indent="1"/>
    </xf>
    <xf numFmtId="0" fontId="0" fillId="0" borderId="0" xfId="0" applyProtection="1"/>
    <xf numFmtId="0" fontId="10" fillId="4" borderId="9" xfId="0" applyFont="1" applyFill="1" applyBorder="1" applyAlignment="1" applyProtection="1">
      <alignment horizontal="left" vertical="center" indent="1"/>
    </xf>
    <xf numFmtId="0" fontId="23" fillId="6" borderId="9" xfId="0" applyFont="1" applyFill="1" applyBorder="1" applyAlignment="1" applyProtection="1">
      <alignment horizontal="left" vertical="center" indent="1"/>
    </xf>
    <xf numFmtId="0" fontId="23" fillId="9" borderId="9" xfId="0" applyFont="1" applyFill="1" applyBorder="1" applyAlignment="1" applyProtection="1">
      <alignment horizontal="left" vertical="center" indent="1"/>
    </xf>
    <xf numFmtId="16" fontId="1" fillId="2" borderId="5" xfId="0" applyNumberFormat="1" applyFont="1" applyFill="1" applyBorder="1" applyAlignment="1" applyProtection="1">
      <alignment horizontal="left" vertical="center" indent="1"/>
    </xf>
    <xf numFmtId="0" fontId="0" fillId="2" borderId="5" xfId="0" quotePrefix="1" applyFill="1" applyBorder="1" applyAlignment="1" applyProtection="1">
      <alignment horizontal="left" vertical="center" wrapText="1" indent="1"/>
    </xf>
    <xf numFmtId="0" fontId="0" fillId="2" borderId="5" xfId="0" quotePrefix="1" applyFill="1" applyBorder="1" applyAlignment="1" applyProtection="1">
      <alignment horizontal="center" vertical="center"/>
    </xf>
    <xf numFmtId="49" fontId="0" fillId="2" borderId="5" xfId="0" quotePrefix="1" applyNumberFormat="1" applyFill="1" applyBorder="1" applyAlignment="1" applyProtection="1">
      <alignment horizontal="left" vertical="center" indent="1"/>
    </xf>
    <xf numFmtId="0" fontId="0" fillId="2" borderId="5" xfId="0" applyFill="1" applyBorder="1" applyAlignment="1" applyProtection="1">
      <alignment horizontal="left" vertical="center" wrapText="1" indent="1"/>
    </xf>
    <xf numFmtId="0" fontId="0" fillId="2" borderId="5" xfId="0" applyFill="1" applyBorder="1" applyAlignment="1" applyProtection="1">
      <alignment horizontal="center" vertical="center"/>
    </xf>
    <xf numFmtId="49" fontId="0" fillId="2" borderId="5" xfId="0" applyNumberFormat="1" applyFill="1" applyBorder="1" applyAlignment="1" applyProtection="1">
      <alignment horizontal="left" vertical="center" indent="1"/>
    </xf>
    <xf numFmtId="16" fontId="0" fillId="2" borderId="5" xfId="0" applyNumberFormat="1" applyFill="1" applyBorder="1" applyAlignment="1" applyProtection="1">
      <alignment horizontal="left" vertical="center" indent="1"/>
    </xf>
    <xf numFmtId="16" fontId="1" fillId="3" borderId="5" xfId="0" applyNumberFormat="1" applyFont="1" applyFill="1" applyBorder="1" applyAlignment="1" applyProtection="1">
      <alignment horizontal="left" vertical="center" indent="1"/>
    </xf>
    <xf numFmtId="0" fontId="6" fillId="3" borderId="5" xfId="0" applyFont="1" applyFill="1" applyBorder="1" applyAlignment="1" applyProtection="1">
      <alignment horizontal="left" vertical="center" wrapText="1" indent="1"/>
    </xf>
    <xf numFmtId="49" fontId="21" fillId="3" borderId="8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left" vertical="center" indent="1"/>
    </xf>
    <xf numFmtId="49" fontId="1" fillId="0" borderId="8" xfId="0" applyNumberFormat="1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2" borderId="9" xfId="0" applyFont="1" applyFill="1" applyBorder="1" applyAlignment="1">
      <alignment horizontal="left" vertical="center" indent="1"/>
    </xf>
    <xf numFmtId="49" fontId="11" fillId="3" borderId="9" xfId="0" applyNumberFormat="1" applyFont="1" applyFill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49" fontId="9" fillId="0" borderId="13" xfId="0" applyNumberFormat="1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" fontId="1" fillId="2" borderId="8" xfId="0" applyNumberFormat="1" applyFont="1" applyFill="1" applyBorder="1" applyAlignment="1" applyProtection="1">
      <alignment horizontal="left" vertical="center" indent="1"/>
    </xf>
    <xf numFmtId="0" fontId="0" fillId="0" borderId="14" xfId="0" applyBorder="1"/>
    <xf numFmtId="0" fontId="0" fillId="0" borderId="15" xfId="0" applyBorder="1" applyAlignment="1">
      <alignment wrapText="1"/>
    </xf>
    <xf numFmtId="0" fontId="10" fillId="0" borderId="14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indent="1"/>
    </xf>
    <xf numFmtId="0" fontId="25" fillId="0" borderId="17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2" borderId="4" xfId="0" quotePrefix="1" applyFill="1" applyBorder="1" applyAlignment="1" applyProtection="1">
      <alignment horizontal="left" vertical="center" wrapText="1" indent="1"/>
    </xf>
    <xf numFmtId="0" fontId="0" fillId="2" borderId="6" xfId="0" applyFill="1" applyBorder="1" applyAlignment="1" applyProtection="1">
      <alignment horizontal="left" vertical="center" wrapText="1" indent="1"/>
    </xf>
    <xf numFmtId="0" fontId="0" fillId="8" borderId="10" xfId="0" applyFill="1" applyBorder="1" applyProtection="1">
      <protection locked="0"/>
    </xf>
    <xf numFmtId="0" fontId="0" fillId="8" borderId="19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10" borderId="9" xfId="0" applyFont="1" applyFill="1" applyBorder="1" applyAlignment="1" applyProtection="1">
      <alignment horizontal="center" vertical="center"/>
    </xf>
    <xf numFmtId="0" fontId="0" fillId="2" borderId="8" xfId="0" quotePrefix="1" applyFill="1" applyBorder="1" applyAlignment="1" applyProtection="1">
      <alignment horizontal="left" vertical="center" wrapText="1" indent="1"/>
    </xf>
    <xf numFmtId="0" fontId="0" fillId="2" borderId="8" xfId="0" quotePrefix="1" applyFill="1" applyBorder="1" applyAlignment="1" applyProtection="1">
      <alignment horizontal="center" vertical="center"/>
    </xf>
    <xf numFmtId="49" fontId="0" fillId="2" borderId="8" xfId="0" quotePrefix="1" applyNumberFormat="1" applyFill="1" applyBorder="1" applyAlignment="1" applyProtection="1">
      <alignment horizontal="left" vertical="center" indent="1"/>
    </xf>
    <xf numFmtId="0" fontId="9" fillId="0" borderId="9" xfId="0" applyFont="1" applyBorder="1" applyAlignment="1" applyProtection="1">
      <alignment horizontal="left" vertical="center" indent="1"/>
    </xf>
    <xf numFmtId="0" fontId="9" fillId="0" borderId="9" xfId="0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left" vertical="center" indent="1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6" fontId="1" fillId="2" borderId="4" xfId="0" applyNumberFormat="1" applyFont="1" applyFill="1" applyBorder="1" applyAlignment="1" applyProtection="1">
      <alignment horizontal="left" vertical="center" indent="1"/>
    </xf>
    <xf numFmtId="16" fontId="0" fillId="2" borderId="6" xfId="0" applyNumberFormat="1" applyFill="1" applyBorder="1" applyAlignment="1" applyProtection="1">
      <alignment horizontal="left" vertical="center" indent="1"/>
    </xf>
    <xf numFmtId="16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16" fontId="0" fillId="0" borderId="8" xfId="0" applyNumberForma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49" fontId="0" fillId="2" borderId="5" xfId="0" applyNumberFormat="1" applyFill="1" applyBorder="1" applyAlignment="1">
      <alignment horizontal="left" vertical="center" indent="1"/>
    </xf>
    <xf numFmtId="0" fontId="0" fillId="0" borderId="5" xfId="0" quotePrefix="1" applyBorder="1" applyAlignment="1">
      <alignment horizontal="left" vertical="center" indent="1"/>
    </xf>
    <xf numFmtId="49" fontId="0" fillId="0" borderId="5" xfId="0" quotePrefix="1" applyNumberFormat="1" applyBorder="1" applyAlignment="1">
      <alignment horizontal="left" vertical="center" indent="1"/>
    </xf>
    <xf numFmtId="0" fontId="0" fillId="2" borderId="5" xfId="0" quotePrefix="1" applyFill="1" applyBorder="1" applyAlignment="1">
      <alignment horizontal="left" vertical="center" wrapText="1" indent="1"/>
    </xf>
    <xf numFmtId="49" fontId="0" fillId="2" borderId="5" xfId="0" quotePrefix="1" applyNumberForma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 indent="1"/>
    </xf>
    <xf numFmtId="0" fontId="0" fillId="3" borderId="5" xfId="0" applyFill="1" applyBorder="1" applyAlignment="1">
      <alignment horizontal="center" vertical="center" wrapText="1"/>
    </xf>
    <xf numFmtId="0" fontId="0" fillId="0" borderId="7" xfId="0" quotePrefix="1" applyBorder="1" applyAlignment="1">
      <alignment horizontal="left" vertical="center" indent="1"/>
    </xf>
    <xf numFmtId="49" fontId="0" fillId="0" borderId="7" xfId="0" quotePrefix="1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16" fontId="0" fillId="2" borderId="5" xfId="0" applyNumberFormat="1" applyFill="1" applyBorder="1" applyAlignment="1">
      <alignment horizontal="left" vertical="center" indent="1"/>
    </xf>
    <xf numFmtId="0" fontId="0" fillId="3" borderId="5" xfId="0" quotePrefix="1" applyFill="1" applyBorder="1" applyAlignment="1">
      <alignment horizontal="left" vertical="center" indent="1"/>
    </xf>
    <xf numFmtId="0" fontId="12" fillId="3" borderId="5" xfId="0" quotePrefix="1" applyFont="1" applyFill="1" applyBorder="1" applyAlignment="1">
      <alignment horizontal="left" vertical="center" indent="1"/>
    </xf>
    <xf numFmtId="49" fontId="12" fillId="3" borderId="5" xfId="0" quotePrefix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16" fontId="0" fillId="3" borderId="5" xfId="0" applyNumberFormat="1" applyFill="1" applyBorder="1" applyAlignment="1">
      <alignment horizontal="left" vertical="center" indent="1"/>
    </xf>
    <xf numFmtId="16" fontId="0" fillId="0" borderId="7" xfId="0" applyNumberFormat="1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 indent="1"/>
    </xf>
    <xf numFmtId="49" fontId="0" fillId="0" borderId="7" xfId="0" applyNumberForma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 indent="1"/>
    </xf>
    <xf numFmtId="16" fontId="0" fillId="2" borderId="7" xfId="0" applyNumberFormat="1" applyFill="1" applyBorder="1" applyAlignment="1" applyProtection="1">
      <alignment horizontal="left" vertical="center" indent="1"/>
    </xf>
    <xf numFmtId="0" fontId="0" fillId="2" borderId="7" xfId="0" quotePrefix="1" applyFill="1" applyBorder="1" applyAlignment="1" applyProtection="1">
      <alignment horizontal="left" vertical="center" wrapText="1" indent="1"/>
    </xf>
    <xf numFmtId="49" fontId="0" fillId="2" borderId="7" xfId="0" quotePrefix="1" applyNumberFormat="1" applyFill="1" applyBorder="1" applyAlignment="1" applyProtection="1">
      <alignment horizontal="left" vertical="center" indent="1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8" borderId="18" xfId="0" applyFill="1" applyBorder="1" applyProtection="1">
      <protection locked="0"/>
    </xf>
    <xf numFmtId="16" fontId="0" fillId="2" borderId="8" xfId="0" applyNumberFormat="1" applyFill="1" applyBorder="1" applyAlignment="1" applyProtection="1">
      <alignment horizontal="left" vertical="center" indent="1"/>
    </xf>
    <xf numFmtId="0" fontId="0" fillId="2" borderId="8" xfId="0" applyFill="1" applyBorder="1" applyAlignment="1" applyProtection="1">
      <alignment horizontal="left" vertical="center" wrapText="1" indent="1"/>
    </xf>
    <xf numFmtId="0" fontId="0" fillId="2" borderId="8" xfId="0" applyFill="1" applyBorder="1" applyAlignment="1" applyProtection="1">
      <alignment horizontal="center" vertical="center"/>
    </xf>
    <xf numFmtId="49" fontId="0" fillId="2" borderId="8" xfId="0" applyNumberFormat="1" applyFill="1" applyBorder="1" applyAlignment="1" applyProtection="1">
      <alignment horizontal="left" vertical="center" indent="1"/>
    </xf>
    <xf numFmtId="0" fontId="0" fillId="7" borderId="19" xfId="0" applyFill="1" applyBorder="1" applyAlignment="1" applyProtection="1">
      <alignment horizontal="center" vertical="center"/>
      <protection locked="0"/>
    </xf>
    <xf numFmtId="0" fontId="24" fillId="5" borderId="18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left" vertical="center" indent="1"/>
    </xf>
    <xf numFmtId="0" fontId="28" fillId="0" borderId="35" xfId="0" applyFont="1" applyBorder="1" applyProtection="1"/>
    <xf numFmtId="0" fontId="10" fillId="3" borderId="13" xfId="0" quotePrefix="1" applyFont="1" applyFill="1" applyBorder="1" applyAlignment="1" applyProtection="1">
      <alignment horizontal="left" vertical="center" indent="1"/>
    </xf>
    <xf numFmtId="0" fontId="28" fillId="0" borderId="36" xfId="0" applyFont="1" applyBorder="1" applyProtection="1"/>
    <xf numFmtId="14" fontId="0" fillId="0" borderId="0" xfId="0" applyNumberFormat="1" applyAlignment="1" applyProtection="1">
      <alignment horizontal="center" vertical="center"/>
    </xf>
    <xf numFmtId="16" fontId="9" fillId="3" borderId="5" xfId="0" applyNumberFormat="1" applyFont="1" applyFill="1" applyBorder="1" applyAlignment="1" applyProtection="1">
      <alignment horizontal="left" vertical="center" indent="1"/>
    </xf>
    <xf numFmtId="0" fontId="10" fillId="3" borderId="5" xfId="0" quotePrefix="1" applyFont="1" applyFill="1" applyBorder="1" applyAlignment="1" applyProtection="1">
      <alignment horizontal="left" vertical="center" wrapText="1" indent="1"/>
    </xf>
    <xf numFmtId="0" fontId="10" fillId="3" borderId="5" xfId="0" quotePrefix="1" applyFont="1" applyFill="1" applyBorder="1" applyAlignment="1" applyProtection="1">
      <alignment horizontal="center" vertical="center"/>
    </xf>
    <xf numFmtId="0" fontId="10" fillId="3" borderId="5" xfId="0" quotePrefix="1" applyFont="1" applyFill="1" applyBorder="1" applyAlignment="1" applyProtection="1">
      <alignment horizontal="left" vertical="center" indent="1"/>
    </xf>
    <xf numFmtId="0" fontId="16" fillId="3" borderId="5" xfId="0" applyFont="1" applyFill="1" applyBorder="1" applyAlignment="1" applyProtection="1">
      <alignment horizontal="left" vertical="center" wrapText="1" indent="1"/>
    </xf>
    <xf numFmtId="0" fontId="10" fillId="0" borderId="0" xfId="0" applyFont="1" applyProtection="1"/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10" fillId="8" borderId="11" xfId="0" applyFont="1" applyFill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left" vertical="center" wrapText="1" indent="1"/>
    </xf>
    <xf numFmtId="0" fontId="16" fillId="3" borderId="6" xfId="0" applyFont="1" applyFill="1" applyBorder="1" applyAlignment="1" applyProtection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49" fontId="0" fillId="0" borderId="0" xfId="0" applyNumberForma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5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16" fontId="32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49" fontId="11" fillId="0" borderId="15" xfId="0" applyNumberFormat="1" applyFont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left" vertical="center" indent="1"/>
    </xf>
    <xf numFmtId="49" fontId="0" fillId="3" borderId="5" xfId="0" applyNumberFormat="1" applyFill="1" applyBorder="1" applyAlignment="1">
      <alignment horizontal="left" vertical="center" indent="1"/>
    </xf>
    <xf numFmtId="49" fontId="20" fillId="2" borderId="5" xfId="0" applyNumberFormat="1" applyFont="1" applyFill="1" applyBorder="1" applyAlignment="1">
      <alignment horizontal="left" vertical="center" indent="1"/>
    </xf>
    <xf numFmtId="49" fontId="0" fillId="3" borderId="5" xfId="0" quotePrefix="1" applyNumberFormat="1" applyFill="1" applyBorder="1" applyAlignment="1">
      <alignment horizontal="left" vertical="center" indent="1"/>
    </xf>
    <xf numFmtId="49" fontId="0" fillId="3" borderId="5" xfId="0" quotePrefix="1" applyNumberFormat="1" applyFill="1" applyBorder="1" applyAlignment="1">
      <alignment horizontal="left" vertical="center" wrapText="1" indent="1"/>
    </xf>
    <xf numFmtId="49" fontId="1" fillId="3" borderId="5" xfId="0" applyNumberFormat="1" applyFont="1" applyFill="1" applyBorder="1" applyAlignment="1">
      <alignment horizontal="left" vertical="center" indent="1"/>
    </xf>
    <xf numFmtId="49" fontId="22" fillId="0" borderId="0" xfId="1" applyNumberFormat="1" applyAlignment="1">
      <alignment horizontal="left" vertical="center" indent="1"/>
    </xf>
    <xf numFmtId="49" fontId="22" fillId="0" borderId="0" xfId="1" applyNumberFormat="1" applyAlignment="1">
      <alignment horizontal="left" indent="1"/>
    </xf>
    <xf numFmtId="49" fontId="30" fillId="0" borderId="0" xfId="0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/>
    <xf numFmtId="49" fontId="36" fillId="0" borderId="0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indent="1"/>
    </xf>
    <xf numFmtId="0" fontId="0" fillId="3" borderId="17" xfId="0" applyFill="1" applyBorder="1" applyAlignment="1">
      <alignment horizontal="left" vertical="center" indent="1"/>
    </xf>
    <xf numFmtId="0" fontId="30" fillId="0" borderId="17" xfId="0" applyFont="1" applyFill="1" applyBorder="1" applyAlignment="1">
      <alignment vertical="center"/>
    </xf>
    <xf numFmtId="49" fontId="0" fillId="0" borderId="17" xfId="0" applyNumberFormat="1" applyFill="1" applyBorder="1" applyAlignment="1">
      <alignment horizontal="left" vertical="center" indent="1"/>
    </xf>
    <xf numFmtId="0" fontId="0" fillId="0" borderId="37" xfId="0" applyFill="1" applyBorder="1" applyAlignment="1">
      <alignment horizontal="left" vertical="center" indent="1"/>
    </xf>
    <xf numFmtId="0" fontId="30" fillId="0" borderId="37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indent="1"/>
    </xf>
    <xf numFmtId="49" fontId="11" fillId="3" borderId="3" xfId="0" applyNumberFormat="1" applyFont="1" applyFill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 indent="1"/>
    </xf>
    <xf numFmtId="16" fontId="9" fillId="3" borderId="5" xfId="0" applyNumberFormat="1" applyFont="1" applyFill="1" applyBorder="1" applyAlignment="1">
      <alignment horizontal="left" vertical="center" indent="1"/>
    </xf>
    <xf numFmtId="0" fontId="10" fillId="3" borderId="5" xfId="0" quotePrefix="1" applyFont="1" applyFill="1" applyBorder="1" applyAlignment="1">
      <alignment horizontal="left" vertical="center" wrapText="1" indent="1"/>
    </xf>
    <xf numFmtId="0" fontId="10" fillId="3" borderId="5" xfId="0" quotePrefix="1" applyFont="1" applyFill="1" applyBorder="1" applyAlignment="1">
      <alignment horizontal="left" vertical="center" indent="1"/>
    </xf>
    <xf numFmtId="0" fontId="16" fillId="3" borderId="5" xfId="0" applyFont="1" applyFill="1" applyBorder="1" applyAlignment="1">
      <alignment horizontal="left" vertical="center" wrapText="1" indent="1"/>
    </xf>
    <xf numFmtId="16" fontId="0" fillId="2" borderId="7" xfId="0" applyNumberFormat="1" applyFill="1" applyBorder="1" applyAlignment="1">
      <alignment horizontal="left" vertical="center" indent="1"/>
    </xf>
    <xf numFmtId="0" fontId="0" fillId="2" borderId="7" xfId="0" quotePrefix="1" applyFill="1" applyBorder="1" applyAlignment="1">
      <alignment horizontal="left" vertical="center" wrapText="1" indent="1"/>
    </xf>
    <xf numFmtId="49" fontId="0" fillId="2" borderId="7" xfId="0" quotePrefix="1" applyNumberFormat="1" applyFill="1" applyBorder="1" applyAlignment="1">
      <alignment horizontal="left" vertical="center" indent="1"/>
    </xf>
    <xf numFmtId="0" fontId="10" fillId="3" borderId="1" xfId="0" quotePrefix="1" applyFont="1" applyFill="1" applyBorder="1" applyAlignment="1">
      <alignment horizontal="left" vertical="center" indent="1"/>
    </xf>
    <xf numFmtId="0" fontId="16" fillId="3" borderId="4" xfId="0" applyFont="1" applyFill="1" applyBorder="1" applyAlignment="1">
      <alignment horizontal="left" vertical="center" wrapText="1" indent="1"/>
    </xf>
    <xf numFmtId="0" fontId="10" fillId="3" borderId="13" xfId="0" quotePrefix="1" applyFont="1" applyFill="1" applyBorder="1" applyAlignment="1">
      <alignment horizontal="left" vertical="center" indent="1"/>
    </xf>
    <xf numFmtId="0" fontId="16" fillId="3" borderId="6" xfId="0" applyFont="1" applyFill="1" applyBorder="1" applyAlignment="1">
      <alignment horizontal="left" vertical="center" wrapText="1" indent="1"/>
    </xf>
    <xf numFmtId="16" fontId="0" fillId="2" borderId="8" xfId="0" applyNumberForma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wrapText="1" indent="1"/>
    </xf>
    <xf numFmtId="49" fontId="0" fillId="2" borderId="8" xfId="0" applyNumberFormat="1" applyFill="1" applyBorder="1" applyAlignment="1">
      <alignment horizontal="left" vertical="center" indent="1"/>
    </xf>
    <xf numFmtId="0" fontId="0" fillId="2" borderId="5" xfId="0" quotePrefix="1" applyFill="1" applyBorder="1" applyAlignment="1">
      <alignment horizontal="left" vertical="center" indent="1"/>
    </xf>
    <xf numFmtId="0" fontId="0" fillId="2" borderId="7" xfId="0" quotePrefix="1" applyFill="1" applyBorder="1" applyAlignment="1">
      <alignment horizontal="left" vertical="center" wrapText="1" indent="2"/>
    </xf>
    <xf numFmtId="0" fontId="0" fillId="2" borderId="8" xfId="0" applyFill="1" applyBorder="1" applyAlignment="1">
      <alignment horizontal="left" vertical="center" indent="1"/>
    </xf>
    <xf numFmtId="16" fontId="1" fillId="2" borderId="4" xfId="0" applyNumberFormat="1" applyFont="1" applyFill="1" applyBorder="1" applyAlignment="1">
      <alignment horizontal="left" vertical="center" indent="1"/>
    </xf>
    <xf numFmtId="0" fontId="0" fillId="2" borderId="4" xfId="0" quotePrefix="1" applyFill="1" applyBorder="1" applyAlignment="1">
      <alignment horizontal="left" vertical="center" wrapText="1" indent="1"/>
    </xf>
    <xf numFmtId="0" fontId="0" fillId="2" borderId="4" xfId="0" quotePrefix="1" applyFill="1" applyBorder="1" applyAlignment="1">
      <alignment horizontal="left" vertical="center" indent="1"/>
    </xf>
    <xf numFmtId="49" fontId="0" fillId="2" borderId="4" xfId="0" quotePrefix="1" applyNumberFormat="1" applyFill="1" applyBorder="1" applyAlignment="1">
      <alignment horizontal="left" vertical="center" indent="1"/>
    </xf>
    <xf numFmtId="16" fontId="0" fillId="2" borderId="6" xfId="0" applyNumberForma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wrapText="1" indent="1"/>
    </xf>
    <xf numFmtId="0" fontId="0" fillId="11" borderId="9" xfId="0" applyFill="1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11" borderId="1" xfId="0" applyFill="1" applyBorder="1" applyAlignment="1">
      <alignment horizontal="left" vertical="center" indent="1"/>
    </xf>
    <xf numFmtId="16" fontId="0" fillId="0" borderId="10" xfId="0" applyNumberFormat="1" applyBorder="1" applyAlignment="1">
      <alignment horizontal="left" vertical="center" indent="1"/>
    </xf>
    <xf numFmtId="16" fontId="0" fillId="0" borderId="11" xfId="0" applyNumberFormat="1" applyBorder="1" applyAlignment="1">
      <alignment horizontal="left" vertical="center" indent="1"/>
    </xf>
    <xf numFmtId="16" fontId="0" fillId="0" borderId="12" xfId="0" applyNumberFormat="1" applyBorder="1" applyAlignment="1">
      <alignment horizontal="left" vertical="center" indent="1"/>
    </xf>
    <xf numFmtId="0" fontId="0" fillId="4" borderId="20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16" fontId="0" fillId="4" borderId="11" xfId="0" applyNumberFormat="1" applyFill="1" applyBorder="1" applyAlignment="1">
      <alignment horizontal="left" vertical="center" indent="1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16" fontId="10" fillId="3" borderId="1" xfId="0" applyNumberFormat="1" applyFont="1" applyFill="1" applyBorder="1" applyAlignment="1" applyProtection="1">
      <alignment horizontal="left" vertical="center" indent="1"/>
    </xf>
    <xf numFmtId="16" fontId="10" fillId="3" borderId="13" xfId="0" applyNumberFormat="1" applyFont="1" applyFill="1" applyBorder="1" applyAlignment="1" applyProtection="1">
      <alignment horizontal="left" vertical="center" indent="1"/>
    </xf>
    <xf numFmtId="0" fontId="10" fillId="3" borderId="1" xfId="0" quotePrefix="1" applyFont="1" applyFill="1" applyBorder="1" applyAlignment="1" applyProtection="1">
      <alignment horizontal="left" vertical="center" wrapText="1" indent="1"/>
    </xf>
    <xf numFmtId="0" fontId="10" fillId="3" borderId="13" xfId="0" quotePrefix="1" applyFont="1" applyFill="1" applyBorder="1" applyAlignment="1" applyProtection="1">
      <alignment horizontal="left" vertical="center" indent="1"/>
    </xf>
    <xf numFmtId="0" fontId="10" fillId="3" borderId="1" xfId="0" quotePrefix="1" applyFont="1" applyFill="1" applyBorder="1" applyAlignment="1" applyProtection="1">
      <alignment horizontal="center" vertical="center"/>
    </xf>
    <xf numFmtId="0" fontId="10" fillId="3" borderId="13" xfId="0" quotePrefix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28" fillId="7" borderId="1" xfId="0" applyFont="1" applyFill="1" applyBorder="1" applyAlignment="1" applyProtection="1">
      <alignment horizontal="center" vertical="center"/>
      <protection locked="0"/>
    </xf>
    <xf numFmtId="0" fontId="28" fillId="7" borderId="13" xfId="0" applyFont="1" applyFill="1" applyBorder="1" applyAlignment="1" applyProtection="1">
      <alignment horizontal="center" vertical="center"/>
      <protection locked="0"/>
    </xf>
    <xf numFmtId="0" fontId="28" fillId="8" borderId="1" xfId="0" applyFont="1" applyFill="1" applyBorder="1" applyAlignment="1" applyProtection="1">
      <alignment horizontal="center"/>
      <protection locked="0"/>
    </xf>
    <xf numFmtId="0" fontId="28" fillId="8" borderId="13" xfId="0" applyFont="1" applyFill="1" applyBorder="1" applyAlignment="1" applyProtection="1">
      <alignment horizontal="center"/>
      <protection locked="0"/>
    </xf>
    <xf numFmtId="16" fontId="1" fillId="0" borderId="7" xfId="0" applyNumberFormat="1" applyFont="1" applyBorder="1" applyAlignment="1">
      <alignment horizontal="left" vertical="center" indent="1"/>
    </xf>
    <xf numFmtId="16" fontId="1" fillId="0" borderId="2" xfId="0" applyNumberFormat="1" applyFont="1" applyBorder="1" applyAlignment="1">
      <alignment horizontal="left" vertical="center" indent="1"/>
    </xf>
    <xf numFmtId="49" fontId="1" fillId="0" borderId="7" xfId="0" applyNumberFormat="1" applyFont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left" vertical="center" inden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" fontId="10" fillId="3" borderId="1" xfId="0" applyNumberFormat="1" applyFont="1" applyFill="1" applyBorder="1" applyAlignment="1">
      <alignment horizontal="left" vertical="center" indent="1"/>
    </xf>
    <xf numFmtId="16" fontId="10" fillId="3" borderId="13" xfId="0" applyNumberFormat="1" applyFont="1" applyFill="1" applyBorder="1" applyAlignment="1">
      <alignment horizontal="left" vertical="center" indent="1"/>
    </xf>
    <xf numFmtId="0" fontId="10" fillId="3" borderId="1" xfId="0" quotePrefix="1" applyFont="1" applyFill="1" applyBorder="1" applyAlignment="1">
      <alignment horizontal="left" vertical="center" wrapText="1" indent="1"/>
    </xf>
    <xf numFmtId="0" fontId="10" fillId="3" borderId="13" xfId="0" quotePrefix="1" applyFont="1" applyFill="1" applyBorder="1" applyAlignment="1">
      <alignment horizontal="left" vertical="center" indent="1"/>
    </xf>
    <xf numFmtId="0" fontId="10" fillId="3" borderId="1" xfId="0" quotePrefix="1" applyFont="1" applyFill="1" applyBorder="1" applyAlignment="1">
      <alignment horizontal="left" vertical="center" indent="1"/>
    </xf>
    <xf numFmtId="0" fontId="26" fillId="0" borderId="3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6" fontId="1" fillId="3" borderId="7" xfId="0" applyNumberFormat="1" applyFont="1" applyFill="1" applyBorder="1" applyAlignment="1" applyProtection="1">
      <alignment horizontal="center" vertical="center"/>
    </xf>
    <xf numFmtId="16" fontId="1" fillId="3" borderId="8" xfId="0" applyNumberFormat="1" applyFont="1" applyFill="1" applyBorder="1" applyAlignment="1" applyProtection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2" borderId="5" xfId="0" quotePrefix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0" fontId="0" fillId="3" borderId="5" xfId="0" quotePrefix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49" fontId="21" fillId="3" borderId="5" xfId="0" quotePrefix="1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D1E0"/>
      <color rgb="FFFF6699"/>
      <color rgb="FF003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knsbzuidwest.nl/selectienormen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knsb.nl/langebaan-kortebaan/selectieprocedure/" TargetMode="External"/><Relationship Id="rId1" Type="http://schemas.openxmlformats.org/officeDocument/2006/relationships/hyperlink" Target="https://www.isu.org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nsb-nhu.nl/langebaan-kortebaan/wedstrijdkalender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D462-70E7-436E-9254-1C2996BED73E}">
  <dimension ref="A1:O25"/>
  <sheetViews>
    <sheetView zoomScale="80" zoomScaleNormal="80" workbookViewId="0">
      <pane ySplit="2" topLeftCell="A3" activePane="bottomLeft" state="frozen"/>
      <selection pane="bottomLeft" activeCell="C25" sqref="C25"/>
    </sheetView>
  </sheetViews>
  <sheetFormatPr defaultRowHeight="15" x14ac:dyDescent="0.25"/>
  <cols>
    <col min="1" max="1" width="13.5703125" style="72" customWidth="1"/>
    <col min="2" max="2" width="31.85546875" style="72" customWidth="1"/>
    <col min="3" max="3" width="17.42578125" style="72" customWidth="1"/>
    <col min="4" max="4" width="45.85546875" style="72" customWidth="1"/>
    <col min="5" max="5" width="56" style="72" customWidth="1"/>
    <col min="6" max="6" width="2.85546875" style="72" customWidth="1"/>
    <col min="7" max="9" width="19.42578125" style="72" customWidth="1"/>
    <col min="10" max="10" width="15.28515625" style="88" customWidth="1"/>
    <col min="11" max="16384" width="9.140625" style="72"/>
  </cols>
  <sheetData>
    <row r="1" spans="1:15" ht="17.25" thickTop="1" thickBot="1" x14ac:dyDescent="0.3">
      <c r="A1" s="308" t="s">
        <v>191</v>
      </c>
      <c r="B1" s="309"/>
      <c r="C1" s="310"/>
      <c r="D1" s="70" t="s">
        <v>149</v>
      </c>
      <c r="E1" s="71" t="s">
        <v>117</v>
      </c>
      <c r="G1" s="73" t="s">
        <v>157</v>
      </c>
      <c r="H1" s="74" t="s">
        <v>158</v>
      </c>
      <c r="I1" s="75" t="s">
        <v>162</v>
      </c>
      <c r="J1" s="127" t="s">
        <v>176</v>
      </c>
    </row>
    <row r="2" spans="1:15" ht="15.75" thickBot="1" x14ac:dyDescent="0.3">
      <c r="A2" s="131" t="s">
        <v>0</v>
      </c>
      <c r="B2" s="131" t="s">
        <v>70</v>
      </c>
      <c r="C2" s="132" t="s">
        <v>151</v>
      </c>
      <c r="D2" s="131" t="s">
        <v>71</v>
      </c>
      <c r="E2" s="133" t="s">
        <v>71</v>
      </c>
    </row>
    <row r="3" spans="1:15" ht="45" customHeight="1" x14ac:dyDescent="0.25">
      <c r="A3" s="110">
        <v>43771</v>
      </c>
      <c r="B3" s="128" t="s">
        <v>177</v>
      </c>
      <c r="C3" s="129" t="s">
        <v>120</v>
      </c>
      <c r="D3" s="128" t="s">
        <v>121</v>
      </c>
      <c r="E3" s="130"/>
      <c r="G3" s="63" t="s">
        <v>160</v>
      </c>
      <c r="H3" s="64"/>
      <c r="I3" s="120"/>
      <c r="J3" s="124"/>
      <c r="K3" s="65"/>
      <c r="L3" s="65"/>
      <c r="M3" s="65"/>
      <c r="N3" s="65"/>
      <c r="O3" s="65"/>
    </row>
    <row r="4" spans="1:15" ht="45" customHeight="1" x14ac:dyDescent="0.25">
      <c r="A4" s="76">
        <v>43778</v>
      </c>
      <c r="B4" s="80" t="s">
        <v>178</v>
      </c>
      <c r="C4" s="78" t="s">
        <v>181</v>
      </c>
      <c r="D4" s="80" t="s">
        <v>122</v>
      </c>
      <c r="E4" s="82"/>
      <c r="G4" s="66" t="s">
        <v>160</v>
      </c>
      <c r="H4" s="67"/>
      <c r="I4" s="121"/>
      <c r="J4" s="125"/>
      <c r="K4" s="65"/>
      <c r="L4" s="65"/>
      <c r="M4" s="65"/>
      <c r="N4" s="65"/>
      <c r="O4" s="65"/>
    </row>
    <row r="5" spans="1:15" ht="45" customHeight="1" thickBot="1" x14ac:dyDescent="0.3">
      <c r="A5" s="83">
        <v>43792</v>
      </c>
      <c r="B5" s="80" t="s">
        <v>179</v>
      </c>
      <c r="C5" s="81" t="s">
        <v>120</v>
      </c>
      <c r="D5" s="80" t="s">
        <v>123</v>
      </c>
      <c r="E5" s="82"/>
      <c r="G5" s="195" t="s">
        <v>182</v>
      </c>
      <c r="H5" s="67"/>
      <c r="I5" s="122"/>
      <c r="J5" s="125" t="s">
        <v>172</v>
      </c>
      <c r="K5" s="65"/>
      <c r="L5" s="65"/>
      <c r="M5" s="65"/>
      <c r="N5" s="65"/>
      <c r="O5" s="65"/>
    </row>
    <row r="6" spans="1:15" ht="45" customHeight="1" thickBot="1" x14ac:dyDescent="0.3">
      <c r="A6" s="76">
        <v>43813</v>
      </c>
      <c r="B6" s="77" t="s">
        <v>192</v>
      </c>
      <c r="C6" s="81" t="s">
        <v>194</v>
      </c>
      <c r="D6" s="77" t="s">
        <v>152</v>
      </c>
      <c r="E6" s="79"/>
      <c r="G6" s="196" t="s">
        <v>182</v>
      </c>
      <c r="H6" s="67"/>
      <c r="I6" s="122"/>
      <c r="J6" s="125" t="s">
        <v>167</v>
      </c>
      <c r="K6" s="65"/>
      <c r="L6" s="65"/>
      <c r="M6" s="65"/>
      <c r="N6" s="65"/>
      <c r="O6" s="65"/>
    </row>
    <row r="7" spans="1:15" ht="45" customHeight="1" x14ac:dyDescent="0.25">
      <c r="A7" s="83">
        <v>43820</v>
      </c>
      <c r="B7" s="80" t="s">
        <v>186</v>
      </c>
      <c r="C7" s="81" t="s">
        <v>153</v>
      </c>
      <c r="D7" s="80" t="s">
        <v>124</v>
      </c>
      <c r="E7" s="82"/>
      <c r="G7" s="135" t="s">
        <v>160</v>
      </c>
      <c r="H7" s="67"/>
      <c r="I7" s="122"/>
      <c r="J7" s="125"/>
      <c r="K7" s="65"/>
      <c r="L7" s="65"/>
      <c r="M7" s="65"/>
      <c r="N7" s="65"/>
      <c r="O7" s="65"/>
    </row>
    <row r="8" spans="1:15" ht="45" customHeight="1" x14ac:dyDescent="0.25">
      <c r="A8" s="202">
        <v>43469</v>
      </c>
      <c r="B8" s="203" t="s">
        <v>189</v>
      </c>
      <c r="C8" s="204" t="s">
        <v>154</v>
      </c>
      <c r="D8" s="205"/>
      <c r="E8" s="206" t="s">
        <v>193</v>
      </c>
      <c r="F8" s="207"/>
      <c r="G8" s="208" t="s">
        <v>160</v>
      </c>
      <c r="H8" s="209"/>
      <c r="I8" s="210"/>
      <c r="J8" s="211"/>
      <c r="K8" s="65"/>
      <c r="L8" s="65"/>
      <c r="M8" s="65"/>
      <c r="N8" s="65"/>
      <c r="O8" s="65"/>
    </row>
    <row r="9" spans="1:15" ht="45" customHeight="1" thickBot="1" x14ac:dyDescent="0.3">
      <c r="A9" s="185">
        <v>43476</v>
      </c>
      <c r="B9" s="186" t="s">
        <v>180</v>
      </c>
      <c r="C9" s="186" t="s">
        <v>181</v>
      </c>
      <c r="D9" s="186" t="s">
        <v>125</v>
      </c>
      <c r="E9" s="187"/>
      <c r="G9" s="134" t="s">
        <v>160</v>
      </c>
      <c r="H9" s="188"/>
      <c r="I9" s="189"/>
      <c r="J9" s="150"/>
      <c r="K9" s="65"/>
      <c r="L9" s="65"/>
      <c r="M9" s="65"/>
      <c r="N9" s="65"/>
      <c r="O9" s="65"/>
    </row>
    <row r="10" spans="1:15" ht="45" customHeight="1" x14ac:dyDescent="0.25">
      <c r="A10" s="311">
        <v>43504</v>
      </c>
      <c r="B10" s="313" t="s">
        <v>190</v>
      </c>
      <c r="C10" s="315" t="s">
        <v>155</v>
      </c>
      <c r="D10" s="197"/>
      <c r="E10" s="212" t="s">
        <v>187</v>
      </c>
      <c r="F10" s="198"/>
      <c r="G10" s="317" t="s">
        <v>182</v>
      </c>
      <c r="H10" s="319"/>
      <c r="I10" s="321"/>
      <c r="J10" s="306" t="s">
        <v>172</v>
      </c>
      <c r="K10" s="65"/>
      <c r="L10" s="65"/>
      <c r="M10" s="65"/>
      <c r="N10" s="65"/>
      <c r="O10" s="65"/>
    </row>
    <row r="11" spans="1:15" ht="45" customHeight="1" thickBot="1" x14ac:dyDescent="0.3">
      <c r="A11" s="312"/>
      <c r="B11" s="314"/>
      <c r="C11" s="316"/>
      <c r="D11" s="199"/>
      <c r="E11" s="213" t="s">
        <v>188</v>
      </c>
      <c r="F11" s="200"/>
      <c r="G11" s="318"/>
      <c r="H11" s="320"/>
      <c r="I11" s="322"/>
      <c r="J11" s="307"/>
      <c r="K11" s="65"/>
      <c r="L11" s="65"/>
      <c r="M11" s="65"/>
      <c r="N11" s="65"/>
      <c r="O11" s="65"/>
    </row>
    <row r="12" spans="1:15" ht="45" customHeight="1" x14ac:dyDescent="0.25">
      <c r="A12" s="190">
        <v>43519</v>
      </c>
      <c r="B12" s="191" t="s">
        <v>185</v>
      </c>
      <c r="C12" s="192" t="s">
        <v>156</v>
      </c>
      <c r="D12" s="191" t="s">
        <v>128</v>
      </c>
      <c r="E12" s="193"/>
      <c r="G12" s="135" t="s">
        <v>160</v>
      </c>
      <c r="H12" s="194"/>
      <c r="I12" s="121"/>
      <c r="J12" s="151"/>
      <c r="K12" s="65"/>
      <c r="L12" s="65"/>
      <c r="M12" s="65"/>
      <c r="N12" s="65"/>
      <c r="O12" s="65"/>
    </row>
    <row r="13" spans="1:15" ht="45" customHeight="1" thickBot="1" x14ac:dyDescent="0.3">
      <c r="A13" s="83" t="s">
        <v>126</v>
      </c>
      <c r="B13" s="80" t="s">
        <v>184</v>
      </c>
      <c r="C13" s="81" t="s">
        <v>153</v>
      </c>
      <c r="D13" s="80" t="s">
        <v>127</v>
      </c>
      <c r="E13" s="82"/>
      <c r="G13" s="68" t="s">
        <v>160</v>
      </c>
      <c r="H13" s="69"/>
      <c r="I13" s="123"/>
      <c r="J13" s="126"/>
      <c r="K13" s="65"/>
      <c r="L13" s="65"/>
      <c r="M13" s="65"/>
      <c r="N13" s="65"/>
      <c r="O13" s="65"/>
    </row>
    <row r="14" spans="1:15" x14ac:dyDescent="0.25">
      <c r="A14" s="87"/>
      <c r="B14" s="87"/>
      <c r="C14" s="88"/>
      <c r="D14" s="87"/>
      <c r="E14" s="89"/>
    </row>
    <row r="16" spans="1:15" x14ac:dyDescent="0.25">
      <c r="B16" s="149" t="s">
        <v>183</v>
      </c>
      <c r="C16" s="148">
        <v>43642</v>
      </c>
    </row>
    <row r="17" spans="3:3" x14ac:dyDescent="0.25">
      <c r="C17" s="148">
        <v>43644</v>
      </c>
    </row>
    <row r="18" spans="3:3" x14ac:dyDescent="0.25">
      <c r="C18" s="148">
        <v>43651</v>
      </c>
    </row>
    <row r="19" spans="3:3" x14ac:dyDescent="0.25">
      <c r="C19" s="201">
        <v>43654</v>
      </c>
    </row>
    <row r="20" spans="3:3" x14ac:dyDescent="0.25">
      <c r="C20" s="88"/>
    </row>
    <row r="21" spans="3:3" x14ac:dyDescent="0.25">
      <c r="C21" s="88"/>
    </row>
    <row r="22" spans="3:3" x14ac:dyDescent="0.25">
      <c r="C22" s="88"/>
    </row>
    <row r="23" spans="3:3" x14ac:dyDescent="0.25">
      <c r="C23" s="88"/>
    </row>
    <row r="24" spans="3:3" x14ac:dyDescent="0.25">
      <c r="C24" s="88"/>
    </row>
    <row r="25" spans="3:3" x14ac:dyDescent="0.25">
      <c r="C25" s="88"/>
    </row>
  </sheetData>
  <sheetProtection formatColumns="0" formatRows="0" insertColumns="0" insertRows="0" selectLockedCells="1"/>
  <autoFilter ref="A2:J13" xr:uid="{821BB11C-D41E-4D23-A380-FE65958C234E}"/>
  <mergeCells count="8">
    <mergeCell ref="J10:J11"/>
    <mergeCell ref="A1:C1"/>
    <mergeCell ref="A10:A11"/>
    <mergeCell ref="B10:B11"/>
    <mergeCell ref="C10:C11"/>
    <mergeCell ref="G10:G11"/>
    <mergeCell ref="H10:H11"/>
    <mergeCell ref="I10:I11"/>
  </mergeCells>
  <pageMargins left="0.7" right="0.7" top="0.75" bottom="0.75" header="0.3" footer="0.3"/>
  <pageSetup paperSize="9" orientation="portrait" r:id="rId1"/>
  <ignoredErrors>
    <ignoredError sqref="A1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D9B50D-44CB-4680-A3B0-D514E29BC616}">
          <x14:formula1>
            <xm:f>Var!$A$2:$A$5</xm:f>
          </x14:formula1>
          <xm:sqref>G12:H13 G3:H10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E711-D5B9-4281-939D-F6AAA65D9228}">
  <sheetPr>
    <pageSetUpPr fitToPage="1"/>
  </sheetPr>
  <dimension ref="B1:M143"/>
  <sheetViews>
    <sheetView showGridLines="0" tabSelected="1" view="pageLayout" topLeftCell="A7" zoomScale="80" zoomScaleNormal="90" zoomScalePageLayoutView="80" workbookViewId="0">
      <selection activeCell="D6" sqref="D6"/>
    </sheetView>
  </sheetViews>
  <sheetFormatPr defaultRowHeight="30" customHeight="1" x14ac:dyDescent="0.25"/>
  <cols>
    <col min="1" max="1" width="1.7109375" style="152" customWidth="1"/>
    <col min="2" max="2" width="15.28515625" style="152" customWidth="1"/>
    <col min="3" max="3" width="19.85546875" style="153" customWidth="1"/>
    <col min="4" max="4" width="34.140625" style="152" customWidth="1"/>
    <col min="5" max="5" width="49.140625" style="153" customWidth="1"/>
    <col min="6" max="6" width="81.28515625" style="152" customWidth="1"/>
    <col min="7" max="7" width="16.5703125" style="152" customWidth="1"/>
    <col min="8" max="8" width="38.85546875" style="1" customWidth="1"/>
    <col min="9" max="9" width="3.140625" style="152" customWidth="1"/>
    <col min="10" max="10" width="25.7109375" style="152" hidden="1" customWidth="1"/>
    <col min="11" max="11" width="20.5703125" style="152" hidden="1" customWidth="1"/>
    <col min="12" max="12" width="15" style="152" hidden="1" customWidth="1"/>
    <col min="13" max="13" width="20.140625" style="152" hidden="1" customWidth="1"/>
    <col min="14" max="14" width="0" style="152" hidden="1" customWidth="1"/>
    <col min="15" max="16384" width="9.140625" style="152"/>
  </cols>
  <sheetData>
    <row r="1" spans="2:13" ht="5.0999999999999996" customHeight="1" thickBot="1" x14ac:dyDescent="0.3"/>
    <row r="2" spans="2:13" s="3" customFormat="1" ht="30" customHeight="1" thickBot="1" x14ac:dyDescent="0.3">
      <c r="B2" s="95"/>
      <c r="C2" s="236"/>
      <c r="D2" s="97" t="s">
        <v>149</v>
      </c>
      <c r="E2" s="98" t="s">
        <v>117</v>
      </c>
      <c r="F2" s="99" t="s">
        <v>72</v>
      </c>
      <c r="G2" s="95"/>
      <c r="H2" s="96" t="s">
        <v>73</v>
      </c>
      <c r="J2" s="327" t="s">
        <v>224</v>
      </c>
      <c r="K2" s="328"/>
      <c r="L2" s="99" t="s">
        <v>210</v>
      </c>
      <c r="M2" s="99" t="s">
        <v>243</v>
      </c>
    </row>
    <row r="3" spans="2:13" ht="30" customHeight="1" thickBot="1" x14ac:dyDescent="0.3">
      <c r="B3" s="100" t="s">
        <v>0</v>
      </c>
      <c r="C3" s="101" t="s">
        <v>70</v>
      </c>
      <c r="D3" s="100" t="s">
        <v>71</v>
      </c>
      <c r="E3" s="101" t="s">
        <v>71</v>
      </c>
      <c r="F3" s="100" t="s">
        <v>71</v>
      </c>
      <c r="G3" s="102" t="s">
        <v>1</v>
      </c>
      <c r="H3" s="216"/>
      <c r="J3" s="288" t="s">
        <v>225</v>
      </c>
      <c r="K3" s="288" t="s">
        <v>226</v>
      </c>
      <c r="L3" s="299"/>
      <c r="M3" s="288"/>
    </row>
    <row r="4" spans="2:13" ht="30" customHeight="1" x14ac:dyDescent="0.25">
      <c r="B4" s="6">
        <v>43659</v>
      </c>
      <c r="C4" s="8" t="s">
        <v>2</v>
      </c>
      <c r="D4" s="7"/>
      <c r="E4" s="8"/>
      <c r="F4" s="9" t="s">
        <v>3</v>
      </c>
      <c r="G4" s="7" t="s">
        <v>4</v>
      </c>
      <c r="H4" s="10"/>
      <c r="J4" s="289" t="s">
        <v>228</v>
      </c>
      <c r="K4" s="290" t="s">
        <v>231</v>
      </c>
      <c r="L4" s="300">
        <f>B4-14</f>
        <v>43645</v>
      </c>
      <c r="M4" s="218"/>
    </row>
    <row r="5" spans="2:13" ht="30" customHeight="1" x14ac:dyDescent="0.25">
      <c r="B5" s="60">
        <v>43666</v>
      </c>
      <c r="C5" s="90" t="s">
        <v>9</v>
      </c>
      <c r="D5" s="50"/>
      <c r="E5" s="90"/>
      <c r="F5" s="91" t="s">
        <v>163</v>
      </c>
      <c r="G5" s="50" t="s">
        <v>4</v>
      </c>
      <c r="H5" s="57"/>
      <c r="J5" s="291" t="s">
        <v>229</v>
      </c>
      <c r="K5" s="292"/>
      <c r="L5" s="301">
        <f t="shared" ref="L5:L67" si="0">B5-14</f>
        <v>43652</v>
      </c>
      <c r="M5" s="154"/>
    </row>
    <row r="6" spans="2:13" ht="30" customHeight="1" x14ac:dyDescent="0.25">
      <c r="B6" s="11">
        <v>43735</v>
      </c>
      <c r="C6" s="13" t="s">
        <v>5</v>
      </c>
      <c r="D6" s="12"/>
      <c r="E6" s="13"/>
      <c r="F6" s="14" t="s">
        <v>74</v>
      </c>
      <c r="G6" s="12" t="s">
        <v>4</v>
      </c>
      <c r="H6" s="15"/>
      <c r="J6" s="291" t="s">
        <v>228</v>
      </c>
      <c r="K6" s="292" t="s">
        <v>231</v>
      </c>
      <c r="L6" s="301">
        <f t="shared" si="0"/>
        <v>43721</v>
      </c>
      <c r="M6" s="154"/>
    </row>
    <row r="7" spans="2:13" ht="30" customHeight="1" x14ac:dyDescent="0.25">
      <c r="B7" s="12" t="s">
        <v>6</v>
      </c>
      <c r="C7" s="13" t="s">
        <v>7</v>
      </c>
      <c r="D7" s="12"/>
      <c r="E7" s="13"/>
      <c r="F7" s="16" t="s">
        <v>8</v>
      </c>
      <c r="G7" s="12" t="s">
        <v>4</v>
      </c>
      <c r="H7" s="15"/>
      <c r="J7" s="291" t="s">
        <v>229</v>
      </c>
      <c r="K7" s="292"/>
      <c r="L7" s="301">
        <v>43724</v>
      </c>
      <c r="M7" s="154"/>
    </row>
    <row r="8" spans="2:13" ht="30" customHeight="1" x14ac:dyDescent="0.25">
      <c r="B8" s="11">
        <v>43743</v>
      </c>
      <c r="C8" s="13" t="s">
        <v>2</v>
      </c>
      <c r="D8" s="12"/>
      <c r="E8" s="13"/>
      <c r="F8" s="12" t="s">
        <v>75</v>
      </c>
      <c r="G8" s="154"/>
      <c r="H8" s="15"/>
      <c r="J8" s="291" t="s">
        <v>230</v>
      </c>
      <c r="K8" s="292" t="s">
        <v>237</v>
      </c>
      <c r="L8" s="301">
        <f t="shared" si="0"/>
        <v>43729</v>
      </c>
      <c r="M8" s="154"/>
    </row>
    <row r="9" spans="2:13" ht="30" customHeight="1" x14ac:dyDescent="0.25">
      <c r="B9" s="51">
        <v>43743</v>
      </c>
      <c r="C9" s="53" t="s">
        <v>9</v>
      </c>
      <c r="D9" s="52"/>
      <c r="E9" s="53"/>
      <c r="F9" s="49" t="s">
        <v>76</v>
      </c>
      <c r="G9" s="52" t="s">
        <v>4</v>
      </c>
      <c r="H9" s="15"/>
      <c r="J9" s="291" t="s">
        <v>230</v>
      </c>
      <c r="K9" s="292" t="s">
        <v>228</v>
      </c>
      <c r="L9" s="301">
        <f t="shared" si="0"/>
        <v>43729</v>
      </c>
      <c r="M9" s="154"/>
    </row>
    <row r="10" spans="2:13" ht="30" customHeight="1" x14ac:dyDescent="0.25">
      <c r="B10" s="155"/>
      <c r="C10" s="156"/>
      <c r="D10" s="155"/>
      <c r="E10" s="156"/>
      <c r="F10" s="50" t="s">
        <v>10</v>
      </c>
      <c r="G10" s="155"/>
      <c r="H10" s="15"/>
      <c r="J10" s="291"/>
      <c r="K10" s="292"/>
      <c r="L10" s="301"/>
      <c r="M10" s="154"/>
    </row>
    <row r="11" spans="2:13" ht="30" customHeight="1" x14ac:dyDescent="0.25">
      <c r="B11" s="157">
        <v>43744</v>
      </c>
      <c r="C11" s="156" t="s">
        <v>9</v>
      </c>
      <c r="D11" s="155"/>
      <c r="E11" s="156"/>
      <c r="F11" s="50" t="s">
        <v>164</v>
      </c>
      <c r="G11" s="52" t="s">
        <v>4</v>
      </c>
      <c r="H11" s="15"/>
      <c r="J11" s="291" t="s">
        <v>231</v>
      </c>
      <c r="K11" s="292"/>
      <c r="L11" s="301">
        <f t="shared" si="0"/>
        <v>43730</v>
      </c>
      <c r="M11" s="154"/>
    </row>
    <row r="12" spans="2:13" ht="30" customHeight="1" x14ac:dyDescent="0.25">
      <c r="B12" s="52" t="s">
        <v>11</v>
      </c>
      <c r="C12" s="53" t="s">
        <v>12</v>
      </c>
      <c r="D12" s="52"/>
      <c r="E12" s="53"/>
      <c r="F12" s="54" t="s">
        <v>13</v>
      </c>
      <c r="G12" s="158"/>
      <c r="H12" s="55"/>
      <c r="J12" s="291" t="s">
        <v>232</v>
      </c>
      <c r="K12" s="292" t="s">
        <v>236</v>
      </c>
      <c r="L12" s="301">
        <v>43745</v>
      </c>
      <c r="M12" s="154"/>
    </row>
    <row r="13" spans="2:13" ht="30" customHeight="1" x14ac:dyDescent="0.25">
      <c r="B13" s="155"/>
      <c r="C13" s="156"/>
      <c r="D13" s="155"/>
      <c r="E13" s="156"/>
      <c r="F13" s="56" t="s">
        <v>77</v>
      </c>
      <c r="G13" s="50" t="s">
        <v>4</v>
      </c>
      <c r="H13" s="57"/>
      <c r="J13" s="291"/>
      <c r="K13" s="292"/>
      <c r="L13" s="301"/>
      <c r="M13" s="154"/>
    </row>
    <row r="14" spans="2:13" ht="30" customHeight="1" x14ac:dyDescent="0.25">
      <c r="B14" s="11">
        <v>43758</v>
      </c>
      <c r="C14" s="13" t="s">
        <v>12</v>
      </c>
      <c r="D14" s="12"/>
      <c r="E14" s="13"/>
      <c r="F14" s="14" t="s">
        <v>78</v>
      </c>
      <c r="G14" s="154"/>
      <c r="H14" s="15"/>
      <c r="J14" s="291" t="s">
        <v>228</v>
      </c>
      <c r="K14" s="292" t="s">
        <v>232</v>
      </c>
      <c r="L14" s="301">
        <f t="shared" si="0"/>
        <v>43744</v>
      </c>
      <c r="M14" s="154"/>
    </row>
    <row r="15" spans="2:13" ht="30" customHeight="1" x14ac:dyDescent="0.25">
      <c r="B15" s="11">
        <v>43762</v>
      </c>
      <c r="C15" s="13" t="s">
        <v>14</v>
      </c>
      <c r="D15" s="12"/>
      <c r="E15" s="13"/>
      <c r="F15" s="20" t="s">
        <v>79</v>
      </c>
      <c r="G15" s="154"/>
      <c r="H15" s="15"/>
      <c r="J15" s="291" t="s">
        <v>230</v>
      </c>
      <c r="K15" s="292" t="s">
        <v>237</v>
      </c>
      <c r="L15" s="301">
        <f t="shared" si="0"/>
        <v>43748</v>
      </c>
      <c r="M15" s="154"/>
    </row>
    <row r="16" spans="2:13" ht="45" customHeight="1" x14ac:dyDescent="0.25">
      <c r="B16" s="17">
        <v>43766</v>
      </c>
      <c r="C16" s="160" t="s">
        <v>118</v>
      </c>
      <c r="D16" s="21" t="s">
        <v>195</v>
      </c>
      <c r="E16" s="160"/>
      <c r="F16" s="18"/>
      <c r="G16" s="159"/>
      <c r="H16" s="19"/>
      <c r="J16" s="291"/>
      <c r="K16" s="292"/>
      <c r="L16" s="305">
        <f t="shared" si="0"/>
        <v>43752</v>
      </c>
      <c r="M16" s="304" t="s">
        <v>240</v>
      </c>
    </row>
    <row r="17" spans="2:13" ht="30" customHeight="1" x14ac:dyDescent="0.25">
      <c r="B17" s="12" t="s">
        <v>15</v>
      </c>
      <c r="C17" s="13" t="s">
        <v>2</v>
      </c>
      <c r="D17" s="12"/>
      <c r="E17" s="13"/>
      <c r="F17" s="16" t="s">
        <v>80</v>
      </c>
      <c r="G17" s="154"/>
      <c r="H17" s="15"/>
      <c r="J17" s="291" t="s">
        <v>230</v>
      </c>
      <c r="K17" s="292" t="s">
        <v>231</v>
      </c>
      <c r="L17" s="301">
        <v>43759</v>
      </c>
      <c r="M17" s="154"/>
    </row>
    <row r="18" spans="2:13" ht="30" customHeight="1" x14ac:dyDescent="0.25">
      <c r="B18" s="11">
        <v>43772</v>
      </c>
      <c r="C18" s="162" t="s">
        <v>9</v>
      </c>
      <c r="D18" s="161"/>
      <c r="E18" s="162"/>
      <c r="F18" s="14" t="s">
        <v>81</v>
      </c>
      <c r="G18" s="154"/>
      <c r="H18" s="15"/>
      <c r="J18" s="291" t="s">
        <v>228</v>
      </c>
      <c r="K18" s="292" t="s">
        <v>231</v>
      </c>
      <c r="L18" s="301">
        <f t="shared" si="0"/>
        <v>43758</v>
      </c>
      <c r="M18" s="154"/>
    </row>
    <row r="19" spans="2:13" ht="45" customHeight="1" x14ac:dyDescent="0.25">
      <c r="B19" s="17">
        <v>43771</v>
      </c>
      <c r="C19" s="164" t="s">
        <v>171</v>
      </c>
      <c r="D19" s="345" t="s">
        <v>246</v>
      </c>
      <c r="E19" s="164"/>
      <c r="F19" s="28"/>
      <c r="G19" s="159"/>
      <c r="H19" s="19"/>
      <c r="J19" s="291"/>
      <c r="K19" s="292"/>
      <c r="L19" s="305">
        <f t="shared" si="0"/>
        <v>43757</v>
      </c>
      <c r="M19" s="304" t="s">
        <v>240</v>
      </c>
    </row>
    <row r="20" spans="2:13" ht="45" customHeight="1" x14ac:dyDescent="0.25">
      <c r="B20" s="17">
        <v>43773</v>
      </c>
      <c r="C20" s="237" t="s">
        <v>118</v>
      </c>
      <c r="D20" s="21" t="s">
        <v>198</v>
      </c>
      <c r="E20" s="22"/>
      <c r="F20" s="23"/>
      <c r="G20" s="159"/>
      <c r="H20" s="19"/>
      <c r="J20" s="291"/>
      <c r="K20" s="292"/>
      <c r="L20" s="305">
        <f t="shared" si="0"/>
        <v>43759</v>
      </c>
      <c r="M20" s="304" t="s">
        <v>240</v>
      </c>
    </row>
    <row r="21" spans="2:13" ht="45" customHeight="1" x14ac:dyDescent="0.25">
      <c r="B21" s="45">
        <v>43773</v>
      </c>
      <c r="C21" s="237" t="s">
        <v>118</v>
      </c>
      <c r="D21" s="21" t="s">
        <v>196</v>
      </c>
      <c r="E21" s="25"/>
      <c r="F21" s="26"/>
      <c r="G21" s="24"/>
      <c r="H21" s="27"/>
      <c r="J21" s="291"/>
      <c r="K21" s="292"/>
      <c r="L21" s="305">
        <f t="shared" si="0"/>
        <v>43759</v>
      </c>
      <c r="M21" s="304" t="s">
        <v>240</v>
      </c>
    </row>
    <row r="22" spans="2:13" ht="30" customHeight="1" x14ac:dyDescent="0.25">
      <c r="B22" s="51">
        <v>43778</v>
      </c>
      <c r="C22" s="53" t="s">
        <v>16</v>
      </c>
      <c r="D22" s="52"/>
      <c r="E22" s="53"/>
      <c r="F22" s="58" t="s">
        <v>17</v>
      </c>
      <c r="G22" s="158"/>
      <c r="H22" s="55"/>
      <c r="J22" s="291" t="s">
        <v>229</v>
      </c>
      <c r="K22" s="292" t="s">
        <v>236</v>
      </c>
      <c r="L22" s="301">
        <f t="shared" si="0"/>
        <v>43764</v>
      </c>
      <c r="M22" s="154"/>
    </row>
    <row r="23" spans="2:13" ht="30" customHeight="1" x14ac:dyDescent="0.25">
      <c r="B23" s="165"/>
      <c r="C23" s="166"/>
      <c r="D23" s="165"/>
      <c r="E23" s="166"/>
      <c r="F23" s="2" t="s">
        <v>18</v>
      </c>
      <c r="G23" s="165"/>
      <c r="H23" s="59"/>
      <c r="J23" s="291"/>
      <c r="K23" s="292"/>
      <c r="L23" s="301"/>
      <c r="M23" s="154"/>
    </row>
    <row r="24" spans="2:13" ht="30" customHeight="1" x14ac:dyDescent="0.25">
      <c r="B24" s="60">
        <v>43779</v>
      </c>
      <c r="C24" s="156"/>
      <c r="D24" s="155"/>
      <c r="E24" s="156"/>
      <c r="F24" s="50" t="s">
        <v>19</v>
      </c>
      <c r="G24" s="155"/>
      <c r="H24" s="57"/>
      <c r="J24" s="291" t="s">
        <v>229</v>
      </c>
      <c r="K24" s="292" t="s">
        <v>236</v>
      </c>
      <c r="L24" s="301">
        <f t="shared" si="0"/>
        <v>43765</v>
      </c>
      <c r="M24" s="154"/>
    </row>
    <row r="25" spans="2:13" ht="45" customHeight="1" x14ac:dyDescent="0.25">
      <c r="B25" s="17">
        <v>43778</v>
      </c>
      <c r="C25" s="160" t="s">
        <v>65</v>
      </c>
      <c r="D25" s="346" t="s">
        <v>247</v>
      </c>
      <c r="E25" s="160"/>
      <c r="F25" s="18"/>
      <c r="G25" s="159"/>
      <c r="H25" s="19"/>
      <c r="J25" s="291"/>
      <c r="K25" s="292"/>
      <c r="L25" s="305">
        <f t="shared" si="0"/>
        <v>43764</v>
      </c>
      <c r="M25" s="304" t="s">
        <v>240</v>
      </c>
    </row>
    <row r="26" spans="2:13" ht="45" customHeight="1" x14ac:dyDescent="0.25">
      <c r="B26" s="30">
        <v>43780</v>
      </c>
      <c r="C26" s="238" t="s">
        <v>118</v>
      </c>
      <c r="D26" s="169"/>
      <c r="E26" s="31" t="s">
        <v>199</v>
      </c>
      <c r="F26" s="32"/>
      <c r="G26" s="168"/>
      <c r="H26" s="33"/>
      <c r="J26" s="291"/>
      <c r="K26" s="292"/>
      <c r="L26" s="305">
        <f t="shared" si="0"/>
        <v>43766</v>
      </c>
      <c r="M26" s="304" t="s">
        <v>245</v>
      </c>
    </row>
    <row r="27" spans="2:13" ht="30" customHeight="1" x14ac:dyDescent="0.25">
      <c r="B27" s="51">
        <v>43785</v>
      </c>
      <c r="C27" s="171" t="s">
        <v>211</v>
      </c>
      <c r="D27" s="170"/>
      <c r="E27" s="171"/>
      <c r="F27" s="61" t="s">
        <v>82</v>
      </c>
      <c r="G27" s="158"/>
      <c r="H27" s="46" t="s">
        <v>83</v>
      </c>
      <c r="J27" s="291" t="s">
        <v>233</v>
      </c>
      <c r="K27" s="292" t="s">
        <v>230</v>
      </c>
      <c r="L27" s="301">
        <f t="shared" si="0"/>
        <v>43771</v>
      </c>
      <c r="M27" s="154"/>
    </row>
    <row r="28" spans="2:13" ht="30" customHeight="1" x14ac:dyDescent="0.25">
      <c r="B28" s="155"/>
      <c r="C28" s="156"/>
      <c r="D28" s="155"/>
      <c r="E28" s="156"/>
      <c r="F28" s="50" t="s">
        <v>20</v>
      </c>
      <c r="G28" s="155"/>
      <c r="H28" s="44" t="s">
        <v>21</v>
      </c>
      <c r="J28" s="291"/>
      <c r="K28" s="292"/>
      <c r="L28" s="301"/>
      <c r="M28" s="154"/>
    </row>
    <row r="29" spans="2:13" ht="30" customHeight="1" x14ac:dyDescent="0.25">
      <c r="B29" s="158"/>
      <c r="C29" s="182"/>
      <c r="D29" s="158"/>
      <c r="E29" s="182"/>
      <c r="F29" s="158"/>
      <c r="G29" s="158"/>
      <c r="H29" s="46" t="s">
        <v>84</v>
      </c>
      <c r="J29" s="291"/>
      <c r="K29" s="292"/>
      <c r="L29" s="301"/>
      <c r="M29" s="154"/>
    </row>
    <row r="30" spans="2:13" ht="45" customHeight="1" x14ac:dyDescent="0.25">
      <c r="B30" s="155"/>
      <c r="C30" s="156"/>
      <c r="D30" s="155"/>
      <c r="E30" s="156"/>
      <c r="F30" s="155"/>
      <c r="G30" s="155"/>
      <c r="H30" s="214" t="s">
        <v>208</v>
      </c>
      <c r="J30" s="291"/>
      <c r="K30" s="292"/>
      <c r="L30" s="301"/>
      <c r="M30" s="154"/>
    </row>
    <row r="31" spans="2:13" ht="45" customHeight="1" x14ac:dyDescent="0.25">
      <c r="B31" s="173">
        <v>43793</v>
      </c>
      <c r="C31" s="160" t="s">
        <v>172</v>
      </c>
      <c r="D31" s="346" t="s">
        <v>248</v>
      </c>
      <c r="E31" s="160"/>
      <c r="F31" s="159"/>
      <c r="G31" s="159"/>
      <c r="H31" s="34"/>
      <c r="J31" s="291"/>
      <c r="K31" s="292"/>
      <c r="L31" s="305">
        <f t="shared" si="0"/>
        <v>43779</v>
      </c>
      <c r="M31" s="304" t="s">
        <v>240</v>
      </c>
    </row>
    <row r="32" spans="2:13" ht="30" customHeight="1" x14ac:dyDescent="0.25">
      <c r="B32" s="52" t="s">
        <v>22</v>
      </c>
      <c r="C32" s="53" t="s">
        <v>23</v>
      </c>
      <c r="D32" s="52"/>
      <c r="E32" s="53"/>
      <c r="F32" s="54" t="s">
        <v>85</v>
      </c>
      <c r="G32" s="52" t="s">
        <v>24</v>
      </c>
      <c r="H32" s="46" t="s">
        <v>86</v>
      </c>
      <c r="J32" s="291" t="s">
        <v>232</v>
      </c>
      <c r="K32" s="292" t="s">
        <v>239</v>
      </c>
      <c r="L32" s="301">
        <v>43780</v>
      </c>
      <c r="M32" s="154"/>
    </row>
    <row r="33" spans="2:13" ht="30" customHeight="1" x14ac:dyDescent="0.25">
      <c r="B33" s="155"/>
      <c r="C33" s="156"/>
      <c r="D33" s="155"/>
      <c r="E33" s="156"/>
      <c r="F33" s="50" t="s">
        <v>25</v>
      </c>
      <c r="G33" s="155"/>
      <c r="H33" s="44" t="s">
        <v>26</v>
      </c>
      <c r="J33" s="291"/>
      <c r="K33" s="292"/>
      <c r="L33" s="301"/>
      <c r="M33" s="154"/>
    </row>
    <row r="34" spans="2:13" ht="30" customHeight="1" x14ac:dyDescent="0.25">
      <c r="B34" s="52" t="s">
        <v>22</v>
      </c>
      <c r="C34" s="53" t="s">
        <v>27</v>
      </c>
      <c r="D34" s="52"/>
      <c r="E34" s="53"/>
      <c r="F34" s="54" t="s">
        <v>87</v>
      </c>
      <c r="G34" s="52" t="s">
        <v>4</v>
      </c>
      <c r="H34" s="46" t="s">
        <v>88</v>
      </c>
      <c r="J34" s="291" t="s">
        <v>231</v>
      </c>
      <c r="K34" s="303" t="s">
        <v>240</v>
      </c>
      <c r="L34" s="305">
        <v>43780</v>
      </c>
      <c r="M34" s="154"/>
    </row>
    <row r="35" spans="2:13" ht="45" customHeight="1" x14ac:dyDescent="0.25">
      <c r="B35" s="155"/>
      <c r="C35" s="156"/>
      <c r="D35" s="155"/>
      <c r="E35" s="156"/>
      <c r="F35" s="50" t="s">
        <v>28</v>
      </c>
      <c r="G35" s="155"/>
      <c r="H35" s="214" t="s">
        <v>209</v>
      </c>
      <c r="J35" s="291"/>
      <c r="K35" s="292"/>
      <c r="L35" s="301"/>
      <c r="M35" s="154"/>
    </row>
    <row r="36" spans="2:13" ht="30" customHeight="1" x14ac:dyDescent="0.25">
      <c r="B36" s="11">
        <v>43799</v>
      </c>
      <c r="C36" s="162" t="s">
        <v>212</v>
      </c>
      <c r="D36" s="161"/>
      <c r="E36" s="162"/>
      <c r="F36" s="29" t="s">
        <v>89</v>
      </c>
      <c r="G36" s="154"/>
      <c r="H36" s="15"/>
      <c r="J36" s="291" t="s">
        <v>232</v>
      </c>
      <c r="K36" s="292" t="s">
        <v>237</v>
      </c>
      <c r="L36" s="301">
        <f t="shared" si="0"/>
        <v>43785</v>
      </c>
      <c r="M36" s="154"/>
    </row>
    <row r="37" spans="2:13" ht="30" customHeight="1" x14ac:dyDescent="0.25">
      <c r="B37" s="11">
        <v>43799</v>
      </c>
      <c r="C37" s="162" t="s">
        <v>212</v>
      </c>
      <c r="D37" s="161"/>
      <c r="E37" s="162"/>
      <c r="F37" s="29" t="s">
        <v>90</v>
      </c>
      <c r="G37" s="154"/>
      <c r="H37" s="15"/>
      <c r="J37" s="291" t="s">
        <v>233</v>
      </c>
      <c r="K37" s="292" t="s">
        <v>231</v>
      </c>
      <c r="L37" s="301">
        <f t="shared" si="0"/>
        <v>43785</v>
      </c>
      <c r="M37" s="154"/>
    </row>
    <row r="38" spans="2:13" ht="30" customHeight="1" x14ac:dyDescent="0.25">
      <c r="B38" s="11">
        <v>43800</v>
      </c>
      <c r="C38" s="162" t="s">
        <v>212</v>
      </c>
      <c r="D38" s="161"/>
      <c r="E38" s="162"/>
      <c r="F38" s="29" t="s">
        <v>91</v>
      </c>
      <c r="G38" s="154"/>
      <c r="H38" s="15"/>
      <c r="J38" s="291" t="s">
        <v>228</v>
      </c>
      <c r="K38" s="292" t="s">
        <v>230</v>
      </c>
      <c r="L38" s="301">
        <f t="shared" si="0"/>
        <v>43786</v>
      </c>
      <c r="M38" s="154"/>
    </row>
    <row r="39" spans="2:13" ht="30" customHeight="1" x14ac:dyDescent="0.25">
      <c r="B39" s="11">
        <v>43806</v>
      </c>
      <c r="C39" s="13" t="s">
        <v>29</v>
      </c>
      <c r="D39" s="12"/>
      <c r="E39" s="13"/>
      <c r="F39" s="20" t="s">
        <v>30</v>
      </c>
      <c r="G39" s="154"/>
      <c r="H39" s="15"/>
      <c r="J39" s="291" t="s">
        <v>230</v>
      </c>
      <c r="K39" s="292" t="s">
        <v>233</v>
      </c>
      <c r="L39" s="301">
        <v>43794</v>
      </c>
      <c r="M39" s="154"/>
    </row>
    <row r="40" spans="2:13" ht="30" customHeight="1" x14ac:dyDescent="0.25">
      <c r="B40" s="12" t="s">
        <v>115</v>
      </c>
      <c r="C40" s="162" t="s">
        <v>172</v>
      </c>
      <c r="D40" s="161"/>
      <c r="E40" s="162"/>
      <c r="F40" s="16" t="s">
        <v>150</v>
      </c>
      <c r="G40" s="12" t="s">
        <v>24</v>
      </c>
      <c r="H40" s="46" t="s">
        <v>92</v>
      </c>
      <c r="J40" s="291" t="s">
        <v>232</v>
      </c>
      <c r="K40" s="292" t="s">
        <v>237</v>
      </c>
      <c r="L40" s="301">
        <v>43794</v>
      </c>
      <c r="M40" s="154"/>
    </row>
    <row r="41" spans="2:13" ht="30" customHeight="1" x14ac:dyDescent="0.25">
      <c r="B41" s="11">
        <v>43807</v>
      </c>
      <c r="C41" s="162" t="s">
        <v>172</v>
      </c>
      <c r="D41" s="161"/>
      <c r="E41" s="162"/>
      <c r="F41" s="14" t="s">
        <v>93</v>
      </c>
      <c r="G41" s="154"/>
      <c r="H41" s="44" t="s">
        <v>31</v>
      </c>
      <c r="J41" s="291" t="s">
        <v>228</v>
      </c>
      <c r="K41" s="292" t="s">
        <v>231</v>
      </c>
      <c r="L41" s="301">
        <v>43794</v>
      </c>
      <c r="M41" s="154"/>
    </row>
    <row r="42" spans="2:13" ht="45" customHeight="1" x14ac:dyDescent="0.25">
      <c r="B42" s="17">
        <v>43813</v>
      </c>
      <c r="C42" s="164" t="s">
        <v>167</v>
      </c>
      <c r="D42" s="345" t="s">
        <v>249</v>
      </c>
      <c r="E42" s="164"/>
      <c r="F42" s="28"/>
      <c r="G42" s="159"/>
      <c r="H42" s="34"/>
      <c r="J42" s="291"/>
      <c r="K42" s="292"/>
      <c r="L42" s="305">
        <f t="shared" si="0"/>
        <v>43799</v>
      </c>
      <c r="M42" s="304" t="s">
        <v>240</v>
      </c>
    </row>
    <row r="43" spans="2:13" ht="30" customHeight="1" x14ac:dyDescent="0.25">
      <c r="B43" s="12" t="s">
        <v>32</v>
      </c>
      <c r="C43" s="162" t="s">
        <v>171</v>
      </c>
      <c r="D43" s="161"/>
      <c r="E43" s="162"/>
      <c r="F43" s="287" t="s">
        <v>223</v>
      </c>
      <c r="G43" s="154"/>
      <c r="H43" s="46" t="s">
        <v>94</v>
      </c>
      <c r="J43" s="291" t="s">
        <v>229</v>
      </c>
      <c r="K43" s="292" t="s">
        <v>236</v>
      </c>
      <c r="L43" s="301">
        <v>43794</v>
      </c>
      <c r="M43" s="154"/>
    </row>
    <row r="44" spans="2:13" ht="30" customHeight="1" x14ac:dyDescent="0.25">
      <c r="B44" s="154"/>
      <c r="C44" s="172"/>
      <c r="D44" s="154"/>
      <c r="E44" s="172"/>
      <c r="F44" s="154"/>
      <c r="G44" s="154"/>
      <c r="H44" s="44" t="s">
        <v>33</v>
      </c>
      <c r="J44" s="291"/>
      <c r="K44" s="292"/>
      <c r="L44" s="301"/>
      <c r="M44" s="154"/>
    </row>
    <row r="45" spans="2:13" ht="45" customHeight="1" x14ac:dyDescent="0.25">
      <c r="B45" s="173">
        <v>43820</v>
      </c>
      <c r="C45" s="160" t="s">
        <v>62</v>
      </c>
      <c r="D45" s="346" t="s">
        <v>250</v>
      </c>
      <c r="E45" s="160"/>
      <c r="F45" s="159"/>
      <c r="G45" s="159"/>
      <c r="H45" s="34"/>
      <c r="J45" s="291"/>
      <c r="K45" s="292"/>
      <c r="L45" s="305">
        <f t="shared" si="0"/>
        <v>43806</v>
      </c>
      <c r="M45" s="304" t="s">
        <v>240</v>
      </c>
    </row>
    <row r="46" spans="2:13" ht="30" customHeight="1" x14ac:dyDescent="0.25">
      <c r="B46" s="154" t="s">
        <v>165</v>
      </c>
      <c r="C46" s="162" t="s">
        <v>166</v>
      </c>
      <c r="D46" s="161"/>
      <c r="E46" s="162"/>
      <c r="F46" s="29" t="s">
        <v>98</v>
      </c>
      <c r="G46" s="12" t="s">
        <v>4</v>
      </c>
      <c r="H46" s="15"/>
      <c r="J46" s="291" t="s">
        <v>234</v>
      </c>
      <c r="K46" s="292" t="s">
        <v>238</v>
      </c>
      <c r="L46" s="301">
        <v>43808</v>
      </c>
      <c r="M46" s="154"/>
    </row>
    <row r="47" spans="2:13" ht="45" customHeight="1" x14ac:dyDescent="0.25">
      <c r="B47" s="45">
        <v>43822</v>
      </c>
      <c r="C47" s="239" t="s">
        <v>118</v>
      </c>
      <c r="D47" s="21" t="s">
        <v>197</v>
      </c>
      <c r="E47" s="35"/>
      <c r="F47" s="24"/>
      <c r="G47" s="24"/>
      <c r="H47" s="27"/>
      <c r="J47" s="291"/>
      <c r="K47" s="292"/>
      <c r="L47" s="305">
        <f t="shared" si="0"/>
        <v>43808</v>
      </c>
      <c r="M47" s="304" t="s">
        <v>240</v>
      </c>
    </row>
    <row r="48" spans="2:13" ht="30" customHeight="1" x14ac:dyDescent="0.25">
      <c r="B48" s="12" t="s">
        <v>34</v>
      </c>
      <c r="C48" s="13" t="s">
        <v>2</v>
      </c>
      <c r="D48" s="12"/>
      <c r="E48" s="13"/>
      <c r="F48" s="16" t="s">
        <v>35</v>
      </c>
      <c r="G48" s="154"/>
      <c r="H48" s="15"/>
      <c r="J48" s="291" t="s">
        <v>230</v>
      </c>
      <c r="K48" s="292" t="s">
        <v>232</v>
      </c>
      <c r="L48" s="301">
        <v>43815</v>
      </c>
      <c r="M48" s="154"/>
    </row>
    <row r="49" spans="2:13" ht="30" customHeight="1" x14ac:dyDescent="0.25">
      <c r="B49" s="11">
        <v>43828</v>
      </c>
      <c r="C49" s="162" t="s">
        <v>9</v>
      </c>
      <c r="D49" s="161"/>
      <c r="E49" s="162"/>
      <c r="F49" s="14" t="s">
        <v>36</v>
      </c>
      <c r="G49" s="154"/>
      <c r="H49" s="15"/>
      <c r="J49" s="291" t="s">
        <v>228</v>
      </c>
      <c r="K49" s="292" t="s">
        <v>231</v>
      </c>
      <c r="L49" s="301">
        <f t="shared" si="0"/>
        <v>43814</v>
      </c>
      <c r="M49" s="154"/>
    </row>
    <row r="50" spans="2:13" ht="45" customHeight="1" x14ac:dyDescent="0.25">
      <c r="B50" s="45">
        <v>43829</v>
      </c>
      <c r="C50" s="239" t="s">
        <v>118</v>
      </c>
      <c r="D50" s="21" t="s">
        <v>200</v>
      </c>
      <c r="E50" s="35"/>
      <c r="F50" s="24"/>
      <c r="G50" s="24"/>
      <c r="H50" s="27"/>
      <c r="J50" s="291"/>
      <c r="K50" s="292"/>
      <c r="L50" s="305">
        <f t="shared" si="0"/>
        <v>43815</v>
      </c>
      <c r="M50" s="304" t="s">
        <v>240</v>
      </c>
    </row>
    <row r="51" spans="2:13" ht="45" customHeight="1" x14ac:dyDescent="0.25">
      <c r="B51" s="30">
        <v>43829</v>
      </c>
      <c r="C51" s="240" t="s">
        <v>118</v>
      </c>
      <c r="D51" s="175"/>
      <c r="E51" s="176" t="s">
        <v>201</v>
      </c>
      <c r="F51" s="36"/>
      <c r="G51" s="168"/>
      <c r="H51" s="33"/>
      <c r="J51" s="291"/>
      <c r="K51" s="292"/>
      <c r="L51" s="305">
        <f t="shared" si="0"/>
        <v>43815</v>
      </c>
      <c r="M51" s="304" t="s">
        <v>245</v>
      </c>
    </row>
    <row r="52" spans="2:13" ht="45" customHeight="1" x14ac:dyDescent="0.25">
      <c r="B52" s="30">
        <v>43469</v>
      </c>
      <c r="C52" s="240" t="s">
        <v>171</v>
      </c>
      <c r="D52" s="174"/>
      <c r="E52" s="37" t="s">
        <v>129</v>
      </c>
      <c r="F52" s="38"/>
      <c r="G52" s="168"/>
      <c r="H52" s="33"/>
      <c r="J52" s="291"/>
      <c r="K52" s="292"/>
      <c r="L52" s="305">
        <f t="shared" si="0"/>
        <v>43455</v>
      </c>
      <c r="M52" s="304" t="s">
        <v>245</v>
      </c>
    </row>
    <row r="53" spans="2:13" ht="45" customHeight="1" x14ac:dyDescent="0.25">
      <c r="B53" s="30" t="s">
        <v>119</v>
      </c>
      <c r="C53" s="241" t="s">
        <v>217</v>
      </c>
      <c r="D53" s="174"/>
      <c r="E53" s="37" t="s">
        <v>130</v>
      </c>
      <c r="F53" s="38"/>
      <c r="G53" s="168"/>
      <c r="H53" s="33"/>
      <c r="J53" s="291"/>
      <c r="K53" s="292"/>
      <c r="L53" s="305">
        <v>43822</v>
      </c>
      <c r="M53" s="304" t="s">
        <v>245</v>
      </c>
    </row>
    <row r="54" spans="2:13" ht="45" customHeight="1" x14ac:dyDescent="0.25">
      <c r="B54" s="30">
        <v>43471</v>
      </c>
      <c r="C54" s="242" t="s">
        <v>118</v>
      </c>
      <c r="D54" s="32"/>
      <c r="E54" s="37" t="s">
        <v>131</v>
      </c>
      <c r="F54" s="38"/>
      <c r="G54" s="168"/>
      <c r="H54" s="39"/>
      <c r="J54" s="291"/>
      <c r="K54" s="292"/>
      <c r="L54" s="305">
        <f t="shared" si="0"/>
        <v>43457</v>
      </c>
      <c r="M54" s="304" t="s">
        <v>245</v>
      </c>
    </row>
    <row r="55" spans="2:13" ht="30" customHeight="1" x14ac:dyDescent="0.25">
      <c r="B55" s="52"/>
      <c r="C55" s="53"/>
      <c r="D55" s="52"/>
      <c r="E55" s="177"/>
      <c r="F55" s="58"/>
      <c r="G55" s="158"/>
      <c r="H55" s="215" t="s">
        <v>207</v>
      </c>
      <c r="J55" s="291"/>
      <c r="K55" s="292"/>
      <c r="L55" s="301"/>
      <c r="M55" s="154"/>
    </row>
    <row r="56" spans="2:13" ht="30" customHeight="1" x14ac:dyDescent="0.25">
      <c r="B56" s="2" t="s">
        <v>135</v>
      </c>
      <c r="C56" s="166"/>
      <c r="D56" s="165"/>
      <c r="E56" s="166"/>
      <c r="F56" s="165"/>
      <c r="G56" s="165"/>
      <c r="H56" s="217" t="s">
        <v>206</v>
      </c>
      <c r="J56" s="291"/>
      <c r="K56" s="292"/>
      <c r="L56" s="301"/>
      <c r="M56" s="154"/>
    </row>
    <row r="57" spans="2:13" ht="30" customHeight="1" x14ac:dyDescent="0.25">
      <c r="B57" s="155"/>
      <c r="C57" s="156"/>
      <c r="D57" s="155"/>
      <c r="E57" s="156"/>
      <c r="F57" s="155"/>
      <c r="G57" s="155"/>
      <c r="H57" s="44" t="s">
        <v>37</v>
      </c>
      <c r="J57" s="291"/>
      <c r="K57" s="292"/>
      <c r="L57" s="301"/>
      <c r="M57" s="154"/>
    </row>
    <row r="58" spans="2:13" ht="45" customHeight="1" x14ac:dyDescent="0.25">
      <c r="B58" s="179">
        <v>43471</v>
      </c>
      <c r="C58" s="238"/>
      <c r="D58" s="168"/>
      <c r="E58" s="31" t="s">
        <v>203</v>
      </c>
      <c r="F58" s="168"/>
      <c r="G58" s="168"/>
      <c r="H58" s="40"/>
      <c r="J58" s="291"/>
      <c r="K58" s="292"/>
      <c r="L58" s="305">
        <f t="shared" si="0"/>
        <v>43457</v>
      </c>
      <c r="M58" s="304" t="s">
        <v>245</v>
      </c>
    </row>
    <row r="59" spans="2:13" ht="30" customHeight="1" x14ac:dyDescent="0.25">
      <c r="B59" s="52" t="s">
        <v>38</v>
      </c>
      <c r="C59" s="53" t="s">
        <v>39</v>
      </c>
      <c r="D59" s="52"/>
      <c r="E59" s="53"/>
      <c r="F59" s="54" t="s">
        <v>95</v>
      </c>
      <c r="G59" s="52" t="s">
        <v>4</v>
      </c>
      <c r="H59" s="55"/>
      <c r="J59" s="291" t="s">
        <v>231</v>
      </c>
      <c r="K59" s="292" t="s">
        <v>241</v>
      </c>
      <c r="L59" s="301">
        <v>43829</v>
      </c>
      <c r="M59" s="154"/>
    </row>
    <row r="60" spans="2:13" ht="30" customHeight="1" x14ac:dyDescent="0.25">
      <c r="B60" s="155"/>
      <c r="C60" s="156"/>
      <c r="D60" s="155"/>
      <c r="E60" s="156"/>
      <c r="F60" s="50" t="s">
        <v>40</v>
      </c>
      <c r="G60" s="155"/>
      <c r="H60" s="57"/>
      <c r="J60" s="291"/>
      <c r="K60" s="292"/>
      <c r="L60" s="301"/>
      <c r="M60" s="154"/>
    </row>
    <row r="61" spans="2:13" ht="30" customHeight="1" x14ac:dyDescent="0.25">
      <c r="B61" s="52" t="s">
        <v>38</v>
      </c>
      <c r="C61" s="53" t="s">
        <v>41</v>
      </c>
      <c r="D61" s="52"/>
      <c r="E61" s="53"/>
      <c r="F61" s="54" t="s">
        <v>96</v>
      </c>
      <c r="G61" s="52" t="s">
        <v>24</v>
      </c>
      <c r="H61" s="46" t="s">
        <v>97</v>
      </c>
      <c r="J61" s="291" t="s">
        <v>229</v>
      </c>
      <c r="K61" s="292" t="s">
        <v>232</v>
      </c>
      <c r="L61" s="301">
        <v>43829</v>
      </c>
      <c r="M61" s="154"/>
    </row>
    <row r="62" spans="2:13" ht="30" customHeight="1" x14ac:dyDescent="0.25">
      <c r="B62" s="155"/>
      <c r="C62" s="156"/>
      <c r="D62" s="155"/>
      <c r="E62" s="156"/>
      <c r="F62" s="50" t="s">
        <v>42</v>
      </c>
      <c r="G62" s="155"/>
      <c r="H62" s="44" t="s">
        <v>43</v>
      </c>
      <c r="J62" s="291"/>
      <c r="K62" s="292"/>
      <c r="L62" s="301"/>
      <c r="M62" s="154"/>
    </row>
    <row r="63" spans="2:13" ht="45" customHeight="1" x14ac:dyDescent="0.25">
      <c r="B63" s="173">
        <v>43476</v>
      </c>
      <c r="C63" s="164" t="s">
        <v>65</v>
      </c>
      <c r="D63" s="345" t="s">
        <v>251</v>
      </c>
      <c r="E63" s="164"/>
      <c r="F63" s="41"/>
      <c r="G63" s="18"/>
      <c r="H63" s="19"/>
      <c r="J63" s="291"/>
      <c r="K63" s="292"/>
      <c r="L63" s="305">
        <v>43829</v>
      </c>
      <c r="M63" s="304" t="s">
        <v>240</v>
      </c>
    </row>
    <row r="64" spans="2:13" ht="30" customHeight="1" x14ac:dyDescent="0.25">
      <c r="B64" s="12" t="s">
        <v>44</v>
      </c>
      <c r="C64" s="162" t="s">
        <v>12</v>
      </c>
      <c r="D64" s="347"/>
      <c r="E64" s="162"/>
      <c r="F64" s="29" t="s">
        <v>99</v>
      </c>
      <c r="G64" s="154"/>
      <c r="H64" s="178" t="s">
        <v>45</v>
      </c>
      <c r="J64" s="291" t="s">
        <v>228</v>
      </c>
      <c r="K64" s="292" t="s">
        <v>236</v>
      </c>
      <c r="L64" s="301">
        <v>43836</v>
      </c>
      <c r="M64" s="154"/>
    </row>
    <row r="65" spans="2:13" ht="30" customHeight="1" x14ac:dyDescent="0.25">
      <c r="B65" s="12" t="s">
        <v>44</v>
      </c>
      <c r="C65" s="162" t="s">
        <v>213</v>
      </c>
      <c r="D65" s="347"/>
      <c r="E65" s="162"/>
      <c r="F65" s="29" t="s">
        <v>100</v>
      </c>
      <c r="G65" s="154"/>
      <c r="H65" s="4" t="s">
        <v>46</v>
      </c>
      <c r="J65" s="291" t="s">
        <v>233</v>
      </c>
      <c r="K65" s="292" t="s">
        <v>237</v>
      </c>
      <c r="L65" s="301">
        <v>43836</v>
      </c>
      <c r="M65" s="154"/>
    </row>
    <row r="66" spans="2:13" ht="30" customHeight="1" x14ac:dyDescent="0.25">
      <c r="B66" s="12" t="s">
        <v>44</v>
      </c>
      <c r="C66" s="162" t="s">
        <v>213</v>
      </c>
      <c r="D66" s="347"/>
      <c r="E66" s="162"/>
      <c r="F66" s="29" t="s">
        <v>101</v>
      </c>
      <c r="G66" s="154"/>
      <c r="H66" s="44" t="s">
        <v>47</v>
      </c>
      <c r="J66" s="291" t="s">
        <v>232</v>
      </c>
      <c r="K66" s="292" t="s">
        <v>241</v>
      </c>
      <c r="L66" s="301">
        <v>43836</v>
      </c>
      <c r="M66" s="154"/>
    </row>
    <row r="67" spans="2:13" ht="45" customHeight="1" x14ac:dyDescent="0.25">
      <c r="B67" s="179">
        <v>43485</v>
      </c>
      <c r="C67" s="240"/>
      <c r="D67" s="348"/>
      <c r="E67" s="176" t="s">
        <v>202</v>
      </c>
      <c r="F67" s="38"/>
      <c r="G67" s="168"/>
      <c r="H67" s="40"/>
      <c r="J67" s="291"/>
      <c r="K67" s="292"/>
      <c r="L67" s="305">
        <f t="shared" si="0"/>
        <v>43471</v>
      </c>
      <c r="M67" s="304" t="s">
        <v>245</v>
      </c>
    </row>
    <row r="68" spans="2:13" ht="30" customHeight="1" x14ac:dyDescent="0.25">
      <c r="B68" s="12" t="s">
        <v>48</v>
      </c>
      <c r="C68" s="13" t="s">
        <v>2</v>
      </c>
      <c r="D68" s="349"/>
      <c r="E68" s="13"/>
      <c r="F68" s="16" t="s">
        <v>49</v>
      </c>
      <c r="G68" s="154"/>
      <c r="H68" s="15"/>
      <c r="J68" s="291" t="s">
        <v>230</v>
      </c>
      <c r="K68" s="292" t="s">
        <v>239</v>
      </c>
      <c r="L68" s="301">
        <v>43843</v>
      </c>
      <c r="M68" s="154"/>
    </row>
    <row r="69" spans="2:13" ht="30" customHeight="1" x14ac:dyDescent="0.25">
      <c r="B69" s="12" t="s">
        <v>205</v>
      </c>
      <c r="C69" s="162" t="s">
        <v>60</v>
      </c>
      <c r="D69" s="347"/>
      <c r="E69" s="162"/>
      <c r="F69" s="29" t="s">
        <v>102</v>
      </c>
      <c r="G69" s="154"/>
      <c r="H69" s="15"/>
      <c r="J69" s="291" t="s">
        <v>231</v>
      </c>
      <c r="K69" s="303" t="s">
        <v>240</v>
      </c>
      <c r="L69" s="305">
        <v>43850</v>
      </c>
      <c r="M69" s="154"/>
    </row>
    <row r="70" spans="2:13" ht="30" customHeight="1" x14ac:dyDescent="0.25">
      <c r="B70" s="12" t="s">
        <v>50</v>
      </c>
      <c r="C70" s="162" t="s">
        <v>171</v>
      </c>
      <c r="D70" s="161"/>
      <c r="E70" s="162"/>
      <c r="F70" s="16" t="s">
        <v>103</v>
      </c>
      <c r="G70" s="12" t="s">
        <v>24</v>
      </c>
      <c r="H70" s="46" t="s">
        <v>104</v>
      </c>
      <c r="J70" s="291" t="s">
        <v>232</v>
      </c>
      <c r="K70" s="292" t="s">
        <v>233</v>
      </c>
      <c r="L70" s="301">
        <v>43857</v>
      </c>
      <c r="M70" s="154"/>
    </row>
    <row r="71" spans="2:13" ht="30" customHeight="1" x14ac:dyDescent="0.25">
      <c r="B71" s="11">
        <v>43505</v>
      </c>
      <c r="C71" s="162" t="s">
        <v>171</v>
      </c>
      <c r="D71" s="161"/>
      <c r="E71" s="162"/>
      <c r="F71" s="14" t="s">
        <v>105</v>
      </c>
      <c r="G71" s="154"/>
      <c r="H71" s="44" t="s">
        <v>51</v>
      </c>
      <c r="J71" s="291" t="s">
        <v>228</v>
      </c>
      <c r="K71" s="292" t="s">
        <v>231</v>
      </c>
      <c r="L71" s="301">
        <f t="shared" ref="L71:L89" si="1">B71-14</f>
        <v>43491</v>
      </c>
      <c r="M71" s="154"/>
    </row>
    <row r="72" spans="2:13" ht="45" customHeight="1" x14ac:dyDescent="0.25">
      <c r="B72" s="30">
        <v>43505</v>
      </c>
      <c r="C72" s="240" t="s">
        <v>172</v>
      </c>
      <c r="D72" s="174"/>
      <c r="E72" s="350" t="s">
        <v>252</v>
      </c>
      <c r="F72" s="36"/>
      <c r="G72" s="168"/>
      <c r="H72" s="40"/>
      <c r="J72" s="291"/>
      <c r="K72" s="292"/>
      <c r="L72" s="305">
        <f t="shared" si="1"/>
        <v>43491</v>
      </c>
      <c r="M72" s="304" t="s">
        <v>245</v>
      </c>
    </row>
    <row r="73" spans="2:13" ht="45" customHeight="1" x14ac:dyDescent="0.25">
      <c r="B73" s="30">
        <v>43505</v>
      </c>
      <c r="C73" s="240" t="s">
        <v>172</v>
      </c>
      <c r="D73" s="174"/>
      <c r="E73" s="351" t="s">
        <v>253</v>
      </c>
      <c r="F73" s="36"/>
      <c r="G73" s="168"/>
      <c r="H73" s="40"/>
      <c r="J73" s="291"/>
      <c r="K73" s="292"/>
      <c r="L73" s="305">
        <f t="shared" si="1"/>
        <v>43491</v>
      </c>
      <c r="M73" s="304" t="s">
        <v>245</v>
      </c>
    </row>
    <row r="74" spans="2:13" ht="45" customHeight="1" x14ac:dyDescent="0.25">
      <c r="B74" s="30">
        <v>43506</v>
      </c>
      <c r="C74" s="240" t="s">
        <v>118</v>
      </c>
      <c r="D74" s="174"/>
      <c r="E74" s="42" t="s">
        <v>133</v>
      </c>
      <c r="F74" s="36"/>
      <c r="G74" s="168"/>
      <c r="H74" s="40"/>
      <c r="J74" s="291"/>
      <c r="K74" s="292"/>
      <c r="L74" s="305">
        <f t="shared" si="1"/>
        <v>43492</v>
      </c>
      <c r="M74" s="304" t="s">
        <v>245</v>
      </c>
    </row>
    <row r="75" spans="2:13" ht="45" customHeight="1" x14ac:dyDescent="0.25">
      <c r="B75" s="30">
        <v>43506</v>
      </c>
      <c r="C75" s="240"/>
      <c r="D75" s="174"/>
      <c r="E75" s="176" t="s">
        <v>204</v>
      </c>
      <c r="F75" s="36"/>
      <c r="G75" s="168"/>
      <c r="H75" s="40"/>
      <c r="J75" s="291"/>
      <c r="K75" s="292"/>
      <c r="L75" s="305">
        <f t="shared" si="1"/>
        <v>43492</v>
      </c>
      <c r="M75" s="304" t="s">
        <v>245</v>
      </c>
    </row>
    <row r="76" spans="2:13" ht="30" customHeight="1" x14ac:dyDescent="0.25">
      <c r="B76" s="12" t="s">
        <v>52</v>
      </c>
      <c r="C76" s="162" t="s">
        <v>62</v>
      </c>
      <c r="D76" s="161"/>
      <c r="E76" s="162"/>
      <c r="F76" s="20" t="s">
        <v>53</v>
      </c>
      <c r="G76" s="154"/>
      <c r="H76" s="15"/>
      <c r="J76" s="291" t="s">
        <v>229</v>
      </c>
      <c r="K76" s="292" t="s">
        <v>241</v>
      </c>
      <c r="L76" s="301" t="s">
        <v>242</v>
      </c>
      <c r="M76" s="154"/>
    </row>
    <row r="77" spans="2:13" ht="30" customHeight="1" x14ac:dyDescent="0.25">
      <c r="B77" s="323">
        <v>43510</v>
      </c>
      <c r="C77" s="325" t="s">
        <v>29</v>
      </c>
      <c r="D77" s="52"/>
      <c r="E77" s="53"/>
      <c r="F77" s="61" t="s">
        <v>106</v>
      </c>
      <c r="G77" s="158"/>
      <c r="H77" s="46" t="s">
        <v>107</v>
      </c>
      <c r="J77" s="291" t="s">
        <v>233</v>
      </c>
      <c r="K77" s="292" t="s">
        <v>230</v>
      </c>
      <c r="L77" s="301">
        <f t="shared" si="1"/>
        <v>43496</v>
      </c>
      <c r="M77" s="154"/>
    </row>
    <row r="78" spans="2:13" ht="30" customHeight="1" x14ac:dyDescent="0.25">
      <c r="B78" s="324"/>
      <c r="C78" s="326"/>
      <c r="D78" s="165"/>
      <c r="E78" s="166"/>
      <c r="F78" s="2" t="s">
        <v>54</v>
      </c>
      <c r="G78" s="165"/>
      <c r="H78" s="44" t="s">
        <v>55</v>
      </c>
      <c r="J78" s="291"/>
      <c r="K78" s="292"/>
      <c r="L78" s="301"/>
      <c r="M78" s="154"/>
    </row>
    <row r="79" spans="2:13" ht="30" customHeight="1" x14ac:dyDescent="0.25">
      <c r="B79" s="62">
        <v>43511</v>
      </c>
      <c r="C79" s="166"/>
      <c r="D79" s="165"/>
      <c r="E79" s="166"/>
      <c r="F79" s="2" t="s">
        <v>56</v>
      </c>
      <c r="G79" s="165"/>
      <c r="H79" s="46" t="s">
        <v>108</v>
      </c>
      <c r="J79" s="291"/>
      <c r="K79" s="292"/>
      <c r="L79" s="301">
        <f t="shared" si="1"/>
        <v>43497</v>
      </c>
      <c r="M79" s="154"/>
    </row>
    <row r="80" spans="2:13" ht="30" customHeight="1" x14ac:dyDescent="0.25">
      <c r="B80" s="60">
        <v>43512</v>
      </c>
      <c r="C80" s="156"/>
      <c r="D80" s="155"/>
      <c r="E80" s="156"/>
      <c r="F80" s="50" t="s">
        <v>57</v>
      </c>
      <c r="G80" s="155"/>
      <c r="H80" s="44" t="s">
        <v>21</v>
      </c>
      <c r="J80" s="291"/>
      <c r="K80" s="292"/>
      <c r="L80" s="301">
        <f t="shared" si="1"/>
        <v>43498</v>
      </c>
      <c r="M80" s="154"/>
    </row>
    <row r="81" spans="2:13" ht="30" customHeight="1" x14ac:dyDescent="0.25">
      <c r="B81" s="51">
        <v>43518</v>
      </c>
      <c r="C81" s="171" t="s">
        <v>65</v>
      </c>
      <c r="D81" s="170"/>
      <c r="E81" s="171"/>
      <c r="F81" s="61" t="s">
        <v>109</v>
      </c>
      <c r="G81" s="158"/>
      <c r="H81" s="46" t="s">
        <v>110</v>
      </c>
      <c r="J81" s="291" t="s">
        <v>233</v>
      </c>
      <c r="K81" s="292" t="s">
        <v>230</v>
      </c>
      <c r="L81" s="301">
        <f t="shared" si="1"/>
        <v>43504</v>
      </c>
      <c r="M81" s="154"/>
    </row>
    <row r="82" spans="2:13" ht="30" customHeight="1" x14ac:dyDescent="0.25">
      <c r="B82" s="155"/>
      <c r="C82" s="156"/>
      <c r="D82" s="155"/>
      <c r="E82" s="156"/>
      <c r="F82" s="94" t="s">
        <v>58</v>
      </c>
      <c r="G82" s="155"/>
      <c r="H82" s="44" t="s">
        <v>26</v>
      </c>
      <c r="J82" s="291"/>
      <c r="K82" s="292"/>
      <c r="L82" s="301"/>
      <c r="M82" s="154"/>
    </row>
    <row r="83" spans="2:13" ht="45" customHeight="1" x14ac:dyDescent="0.25">
      <c r="B83" s="173">
        <v>43519</v>
      </c>
      <c r="C83" s="160" t="s">
        <v>167</v>
      </c>
      <c r="D83" s="346" t="s">
        <v>254</v>
      </c>
      <c r="E83" s="160"/>
      <c r="F83" s="43"/>
      <c r="G83" s="159"/>
      <c r="H83" s="34"/>
      <c r="J83" s="291"/>
      <c r="K83" s="292"/>
      <c r="L83" s="305">
        <f t="shared" si="1"/>
        <v>43505</v>
      </c>
      <c r="M83" s="304" t="s">
        <v>240</v>
      </c>
    </row>
    <row r="84" spans="2:13" ht="30" customHeight="1" x14ac:dyDescent="0.25">
      <c r="B84" s="12" t="s">
        <v>136</v>
      </c>
      <c r="C84" s="13" t="s">
        <v>2</v>
      </c>
      <c r="D84" s="12"/>
      <c r="E84" s="13"/>
      <c r="F84" s="20" t="s">
        <v>59</v>
      </c>
      <c r="G84" s="12" t="s">
        <v>4</v>
      </c>
      <c r="H84" s="15"/>
      <c r="J84" s="291" t="s">
        <v>229</v>
      </c>
      <c r="K84" s="292" t="s">
        <v>241</v>
      </c>
      <c r="L84" s="301">
        <v>43878</v>
      </c>
      <c r="M84" s="154"/>
    </row>
    <row r="85" spans="2:13" ht="30" customHeight="1" x14ac:dyDescent="0.25">
      <c r="B85" s="12" t="s">
        <v>116</v>
      </c>
      <c r="C85" s="13" t="s">
        <v>60</v>
      </c>
      <c r="D85" s="12"/>
      <c r="E85" s="13"/>
      <c r="F85" s="16" t="s">
        <v>111</v>
      </c>
      <c r="G85" s="154"/>
      <c r="H85" s="46" t="s">
        <v>112</v>
      </c>
      <c r="J85" s="291" t="s">
        <v>232</v>
      </c>
      <c r="K85" s="292" t="s">
        <v>239</v>
      </c>
      <c r="L85" s="301">
        <v>43878</v>
      </c>
      <c r="M85" s="154"/>
    </row>
    <row r="86" spans="2:13" ht="30" customHeight="1" x14ac:dyDescent="0.25">
      <c r="B86" s="154"/>
      <c r="C86" s="172"/>
      <c r="D86" s="154"/>
      <c r="E86" s="172"/>
      <c r="F86" s="154"/>
      <c r="G86" s="154"/>
      <c r="H86" s="44" t="s">
        <v>61</v>
      </c>
      <c r="J86" s="291"/>
      <c r="K86" s="292"/>
      <c r="L86" s="301"/>
      <c r="M86" s="154"/>
    </row>
    <row r="87" spans="2:13" ht="45" customHeight="1" x14ac:dyDescent="0.25">
      <c r="B87" s="173" t="s">
        <v>126</v>
      </c>
      <c r="C87" s="160" t="s">
        <v>62</v>
      </c>
      <c r="D87" s="346" t="s">
        <v>255</v>
      </c>
      <c r="E87" s="160"/>
      <c r="F87" s="43"/>
      <c r="G87" s="159"/>
      <c r="H87" s="34"/>
      <c r="J87" s="291"/>
      <c r="K87" s="292"/>
      <c r="L87" s="305">
        <v>43878</v>
      </c>
      <c r="M87" s="304" t="s">
        <v>240</v>
      </c>
    </row>
    <row r="88" spans="2:13" ht="45" customHeight="1" x14ac:dyDescent="0.25">
      <c r="B88" s="180">
        <v>43531</v>
      </c>
      <c r="C88" s="182" t="s">
        <v>167</v>
      </c>
      <c r="D88" s="181"/>
      <c r="E88" s="182"/>
      <c r="F88" s="158" t="s">
        <v>168</v>
      </c>
      <c r="G88" s="12" t="s">
        <v>4</v>
      </c>
      <c r="H88" s="46"/>
      <c r="J88" s="291" t="s">
        <v>231</v>
      </c>
      <c r="K88" s="292"/>
      <c r="L88" s="301">
        <f t="shared" si="1"/>
        <v>43517</v>
      </c>
      <c r="M88" s="154"/>
    </row>
    <row r="89" spans="2:13" ht="30" customHeight="1" x14ac:dyDescent="0.25">
      <c r="B89" s="51">
        <v>43532</v>
      </c>
      <c r="C89" s="53" t="s">
        <v>62</v>
      </c>
      <c r="D89" s="52"/>
      <c r="E89" s="53"/>
      <c r="F89" s="58" t="s">
        <v>63</v>
      </c>
      <c r="G89" s="158"/>
      <c r="H89" s="46" t="s">
        <v>113</v>
      </c>
      <c r="J89" s="291" t="s">
        <v>233</v>
      </c>
      <c r="K89" s="292"/>
      <c r="L89" s="301">
        <f t="shared" si="1"/>
        <v>43518</v>
      </c>
      <c r="M89" s="154"/>
    </row>
    <row r="90" spans="2:13" ht="30" customHeight="1" x14ac:dyDescent="0.25">
      <c r="B90" s="155"/>
      <c r="C90" s="156"/>
      <c r="D90" s="155"/>
      <c r="E90" s="156"/>
      <c r="F90" s="50" t="s">
        <v>57</v>
      </c>
      <c r="G90" s="155"/>
      <c r="H90" s="44" t="s">
        <v>43</v>
      </c>
      <c r="J90" s="291"/>
      <c r="K90" s="292"/>
      <c r="L90" s="301"/>
      <c r="M90" s="154"/>
    </row>
    <row r="91" spans="2:13" ht="30" customHeight="1" x14ac:dyDescent="0.25">
      <c r="B91" s="12" t="s">
        <v>64</v>
      </c>
      <c r="C91" s="13" t="s">
        <v>65</v>
      </c>
      <c r="D91" s="12"/>
      <c r="E91" s="13"/>
      <c r="F91" s="20" t="s">
        <v>114</v>
      </c>
      <c r="G91" s="154"/>
      <c r="H91" s="15"/>
      <c r="J91" s="291"/>
      <c r="K91" s="292"/>
      <c r="L91" s="301">
        <v>43885</v>
      </c>
      <c r="M91" s="154"/>
    </row>
    <row r="92" spans="2:13" ht="30" customHeight="1" x14ac:dyDescent="0.25">
      <c r="B92" s="52" t="s">
        <v>66</v>
      </c>
      <c r="C92" s="53" t="s">
        <v>67</v>
      </c>
      <c r="D92" s="52"/>
      <c r="E92" s="53"/>
      <c r="F92" s="61" t="s">
        <v>68</v>
      </c>
      <c r="G92" s="52" t="s">
        <v>4</v>
      </c>
      <c r="H92" s="55"/>
      <c r="J92" s="291" t="s">
        <v>233</v>
      </c>
      <c r="K92" s="292" t="s">
        <v>230</v>
      </c>
      <c r="L92" s="301">
        <v>43892</v>
      </c>
      <c r="M92" s="154"/>
    </row>
    <row r="93" spans="2:13" ht="30" customHeight="1" thickBot="1" x14ac:dyDescent="0.3">
      <c r="B93" s="183"/>
      <c r="C93" s="184"/>
      <c r="D93" s="183"/>
      <c r="E93" s="184"/>
      <c r="F93" s="92" t="s">
        <v>69</v>
      </c>
      <c r="G93" s="183"/>
      <c r="H93" s="93"/>
      <c r="J93" s="293"/>
      <c r="K93" s="294"/>
      <c r="L93" s="302"/>
      <c r="M93" s="219"/>
    </row>
    <row r="94" spans="2:13" ht="30" customHeight="1" x14ac:dyDescent="0.25">
      <c r="H94" s="5"/>
    </row>
    <row r="95" spans="2:13" ht="15" customHeight="1" x14ac:dyDescent="0.25">
      <c r="B95" s="152" t="s">
        <v>138</v>
      </c>
      <c r="D95" s="251"/>
      <c r="E95" s="254" t="s">
        <v>214</v>
      </c>
      <c r="F95" s="255"/>
    </row>
    <row r="96" spans="2:13" ht="15" customHeight="1" x14ac:dyDescent="0.25">
      <c r="B96" s="152" t="s">
        <v>137</v>
      </c>
      <c r="D96" s="252"/>
      <c r="E96" s="254" t="s">
        <v>215</v>
      </c>
      <c r="F96" s="255"/>
    </row>
    <row r="97" spans="2:8" ht="15" customHeight="1" x14ac:dyDescent="0.25">
      <c r="B97" s="152" t="s">
        <v>139</v>
      </c>
      <c r="D97" s="253"/>
      <c r="E97" s="254" t="s">
        <v>216</v>
      </c>
      <c r="F97" s="256"/>
    </row>
    <row r="99" spans="2:8" ht="15" customHeight="1" x14ac:dyDescent="0.25">
      <c r="B99" s="48" t="s">
        <v>140</v>
      </c>
    </row>
    <row r="100" spans="2:8" ht="15" customHeight="1" x14ac:dyDescent="0.25">
      <c r="B100" s="47" t="s">
        <v>143</v>
      </c>
      <c r="C100" s="243" t="s">
        <v>141</v>
      </c>
    </row>
    <row r="101" spans="2:8" ht="15" customHeight="1" x14ac:dyDescent="0.25">
      <c r="B101" s="47" t="s">
        <v>144</v>
      </c>
      <c r="C101" s="243" t="s">
        <v>142</v>
      </c>
    </row>
    <row r="102" spans="2:8" ht="15" customHeight="1" x14ac:dyDescent="0.25">
      <c r="B102" s="47" t="s">
        <v>145</v>
      </c>
      <c r="C102" s="243" t="s">
        <v>147</v>
      </c>
    </row>
    <row r="103" spans="2:8" ht="15" customHeight="1" x14ac:dyDescent="0.25">
      <c r="B103" s="47" t="s">
        <v>146</v>
      </c>
      <c r="C103" s="244" t="s">
        <v>148</v>
      </c>
    </row>
    <row r="105" spans="2:8" ht="21.75" customHeight="1" x14ac:dyDescent="0.25">
      <c r="C105" s="152"/>
      <c r="E105" s="221"/>
      <c r="F105" s="220"/>
      <c r="G105" s="220"/>
      <c r="H105" s="222"/>
    </row>
    <row r="106" spans="2:8" ht="21.75" customHeight="1" x14ac:dyDescent="0.25">
      <c r="C106" s="152"/>
      <c r="E106" s="221"/>
      <c r="F106" s="220"/>
      <c r="G106" s="220"/>
      <c r="H106" s="222"/>
    </row>
    <row r="107" spans="2:8" ht="21.75" customHeight="1" x14ac:dyDescent="0.2">
      <c r="C107" s="152"/>
      <c r="E107" s="224"/>
      <c r="F107" s="225"/>
      <c r="G107" s="225"/>
      <c r="H107" s="222"/>
    </row>
    <row r="108" spans="2:8" ht="30" customHeight="1" x14ac:dyDescent="0.2">
      <c r="B108" s="226"/>
      <c r="C108" s="245"/>
      <c r="D108" s="223"/>
      <c r="E108" s="225"/>
      <c r="F108" s="225"/>
      <c r="G108" s="225"/>
      <c r="H108" s="222"/>
    </row>
    <row r="109" spans="2:8" ht="30" customHeight="1" x14ac:dyDescent="0.25">
      <c r="B109" s="223"/>
      <c r="C109" s="246"/>
      <c r="D109" s="227"/>
      <c r="E109" s="223"/>
      <c r="F109" s="223"/>
      <c r="G109" s="223"/>
      <c r="H109" s="222"/>
    </row>
    <row r="110" spans="2:8" ht="30" customHeight="1" x14ac:dyDescent="0.25">
      <c r="B110" s="223"/>
      <c r="C110" s="245"/>
      <c r="D110" s="223"/>
      <c r="E110" s="223"/>
      <c r="F110" s="228"/>
      <c r="G110" s="229"/>
      <c r="H110" s="222"/>
    </row>
    <row r="111" spans="2:8" ht="30" customHeight="1" x14ac:dyDescent="0.25">
      <c r="B111" s="227"/>
      <c r="C111" s="245"/>
      <c r="D111" s="223"/>
      <c r="E111" s="223"/>
      <c r="F111" s="228"/>
      <c r="G111" s="229"/>
      <c r="H111" s="222"/>
    </row>
    <row r="112" spans="2:8" ht="30" customHeight="1" x14ac:dyDescent="0.25">
      <c r="B112" s="230"/>
      <c r="C112" s="247"/>
      <c r="D112" s="230"/>
      <c r="E112" s="223"/>
      <c r="F112" s="228"/>
      <c r="G112" s="229"/>
      <c r="H112" s="222"/>
    </row>
    <row r="113" spans="2:8" ht="30" customHeight="1" x14ac:dyDescent="0.25">
      <c r="B113" s="223"/>
      <c r="C113" s="245"/>
      <c r="D113" s="223"/>
      <c r="E113" s="223"/>
      <c r="F113" s="228"/>
      <c r="G113" s="229"/>
      <c r="H113" s="222"/>
    </row>
    <row r="114" spans="2:8" ht="30" customHeight="1" x14ac:dyDescent="0.25">
      <c r="B114" s="223"/>
      <c r="C114" s="245"/>
      <c r="D114" s="223"/>
      <c r="E114" s="223"/>
      <c r="F114" s="228"/>
      <c r="G114" s="229"/>
      <c r="H114" s="222"/>
    </row>
    <row r="115" spans="2:8" ht="30" customHeight="1" x14ac:dyDescent="0.25">
      <c r="B115" s="223"/>
      <c r="C115" s="245"/>
      <c r="D115" s="223"/>
      <c r="E115" s="223"/>
      <c r="F115" s="228"/>
      <c r="G115" s="229"/>
      <c r="H115" s="222"/>
    </row>
    <row r="116" spans="2:8" ht="30" customHeight="1" x14ac:dyDescent="0.25">
      <c r="B116" s="223"/>
      <c r="C116" s="245"/>
      <c r="D116" s="223"/>
      <c r="E116" s="223"/>
      <c r="F116" s="228"/>
      <c r="G116" s="229"/>
      <c r="H116" s="222"/>
    </row>
    <row r="117" spans="2:8" ht="30" customHeight="1" x14ac:dyDescent="0.25">
      <c r="B117" s="226"/>
      <c r="C117" s="248"/>
      <c r="D117" s="226"/>
      <c r="E117" s="223"/>
      <c r="F117" s="231"/>
      <c r="G117" s="229"/>
      <c r="H117" s="222"/>
    </row>
    <row r="118" spans="2:8" ht="30" customHeight="1" x14ac:dyDescent="0.25">
      <c r="B118" s="223"/>
      <c r="C118" s="245"/>
      <c r="D118" s="223"/>
      <c r="E118" s="223"/>
      <c r="F118" s="228"/>
      <c r="G118" s="229"/>
      <c r="H118" s="222"/>
    </row>
    <row r="119" spans="2:8" ht="30" customHeight="1" x14ac:dyDescent="0.25">
      <c r="B119" s="223"/>
      <c r="C119" s="245"/>
      <c r="D119" s="223"/>
      <c r="E119" s="226"/>
      <c r="F119" s="228"/>
      <c r="G119" s="229"/>
      <c r="H119" s="222"/>
    </row>
    <row r="120" spans="2:8" ht="30" customHeight="1" x14ac:dyDescent="0.25">
      <c r="B120" s="226"/>
      <c r="C120" s="248"/>
      <c r="D120" s="226"/>
      <c r="E120" s="223"/>
      <c r="F120" s="223"/>
      <c r="G120" s="223"/>
      <c r="H120" s="222"/>
    </row>
    <row r="121" spans="2:8" ht="30" customHeight="1" x14ac:dyDescent="0.25">
      <c r="B121" s="223"/>
      <c r="C121" s="245"/>
      <c r="D121" s="223"/>
      <c r="E121" s="223"/>
      <c r="F121" s="223"/>
      <c r="G121" s="223"/>
      <c r="H121" s="222"/>
    </row>
    <row r="122" spans="2:8" ht="30" customHeight="1" x14ac:dyDescent="0.25">
      <c r="B122" s="223"/>
      <c r="C122" s="245"/>
      <c r="D122" s="223"/>
      <c r="E122" s="223"/>
      <c r="F122" s="228"/>
      <c r="G122" s="229"/>
      <c r="H122" s="222"/>
    </row>
    <row r="123" spans="2:8" ht="30" customHeight="1" x14ac:dyDescent="0.25">
      <c r="B123" s="227"/>
      <c r="C123" s="246"/>
      <c r="D123" s="227"/>
      <c r="E123" s="223"/>
      <c r="F123" s="228"/>
      <c r="G123" s="229"/>
      <c r="H123" s="222"/>
    </row>
    <row r="124" spans="2:8" ht="30" customHeight="1" x14ac:dyDescent="0.2">
      <c r="B124" s="225"/>
      <c r="C124" s="249"/>
      <c r="D124" s="225"/>
      <c r="E124" s="223"/>
      <c r="F124" s="228"/>
      <c r="G124" s="229"/>
      <c r="H124" s="222"/>
    </row>
    <row r="125" spans="2:8" ht="30" customHeight="1" x14ac:dyDescent="0.25">
      <c r="B125" s="226"/>
      <c r="C125" s="248"/>
      <c r="D125" s="226"/>
      <c r="E125" s="223"/>
      <c r="F125" s="231"/>
      <c r="G125" s="229"/>
      <c r="H125" s="222"/>
    </row>
    <row r="126" spans="2:8" ht="30" customHeight="1" x14ac:dyDescent="0.25">
      <c r="B126" s="226"/>
      <c r="C126" s="246"/>
      <c r="D126" s="227"/>
      <c r="E126" s="223"/>
      <c r="F126" s="228"/>
      <c r="G126" s="229"/>
      <c r="H126" s="222"/>
    </row>
    <row r="127" spans="2:8" ht="30" customHeight="1" x14ac:dyDescent="0.25">
      <c r="B127" s="227"/>
      <c r="C127" s="246"/>
      <c r="D127" s="227"/>
      <c r="E127" s="223"/>
      <c r="F127" s="228"/>
      <c r="G127" s="229"/>
      <c r="H127" s="222"/>
    </row>
    <row r="128" spans="2:8" ht="30" customHeight="1" x14ac:dyDescent="0.25">
      <c r="B128" s="223"/>
      <c r="C128" s="245"/>
      <c r="D128" s="223"/>
      <c r="E128" s="223"/>
      <c r="F128" s="228"/>
      <c r="G128" s="229"/>
      <c r="H128" s="222"/>
    </row>
    <row r="129" spans="2:8" ht="30" customHeight="1" x14ac:dyDescent="0.25">
      <c r="B129" s="223"/>
      <c r="C129" s="245"/>
      <c r="D129" s="223"/>
      <c r="E129" s="223"/>
      <c r="F129" s="231"/>
      <c r="G129" s="229"/>
      <c r="H129" s="222"/>
    </row>
    <row r="130" spans="2:8" ht="30" customHeight="1" x14ac:dyDescent="0.25">
      <c r="B130" s="223"/>
      <c r="C130" s="245"/>
      <c r="D130" s="223"/>
      <c r="E130" s="223"/>
      <c r="F130" s="228"/>
      <c r="G130" s="229"/>
      <c r="H130" s="222"/>
    </row>
    <row r="131" spans="2:8" ht="30" customHeight="1" x14ac:dyDescent="0.25">
      <c r="B131" s="223"/>
      <c r="C131" s="245"/>
      <c r="D131" s="223"/>
      <c r="E131" s="223"/>
      <c r="F131" s="231"/>
      <c r="G131" s="229"/>
      <c r="H131" s="222"/>
    </row>
    <row r="132" spans="2:8" ht="30" customHeight="1" x14ac:dyDescent="0.25">
      <c r="B132" s="227"/>
      <c r="C132" s="246"/>
      <c r="D132" s="227"/>
      <c r="E132" s="223"/>
      <c r="F132" s="223"/>
      <c r="G132" s="223"/>
      <c r="H132" s="222"/>
    </row>
    <row r="133" spans="2:8" ht="30" customHeight="1" x14ac:dyDescent="0.25">
      <c r="B133" s="227"/>
      <c r="C133" s="246"/>
      <c r="D133" s="226"/>
      <c r="E133" s="226"/>
      <c r="F133" s="226"/>
      <c r="G133" s="226"/>
      <c r="H133" s="222"/>
    </row>
    <row r="134" spans="2:8" ht="30" customHeight="1" x14ac:dyDescent="0.2">
      <c r="B134" s="227"/>
      <c r="C134" s="246"/>
      <c r="D134" s="227"/>
      <c r="E134" s="226"/>
      <c r="F134" s="225"/>
      <c r="G134" s="225"/>
      <c r="H134" s="222"/>
    </row>
    <row r="135" spans="2:8" ht="30" customHeight="1" x14ac:dyDescent="0.25">
      <c r="B135" s="226"/>
      <c r="C135" s="246"/>
      <c r="D135" s="227"/>
      <c r="E135" s="226"/>
      <c r="F135" s="232"/>
      <c r="G135" s="226"/>
      <c r="H135" s="222"/>
    </row>
    <row r="136" spans="2:8" ht="30" customHeight="1" x14ac:dyDescent="0.25">
      <c r="B136" s="227"/>
      <c r="C136" s="246"/>
      <c r="D136" s="227"/>
      <c r="E136" s="223"/>
      <c r="F136" s="228"/>
      <c r="G136" s="229"/>
      <c r="H136" s="222"/>
    </row>
    <row r="137" spans="2:8" ht="30" customHeight="1" x14ac:dyDescent="0.25">
      <c r="B137" s="233"/>
      <c r="C137" s="250"/>
      <c r="D137" s="234"/>
      <c r="E137" s="223"/>
      <c r="F137" s="228"/>
      <c r="G137" s="223"/>
      <c r="H137" s="222"/>
    </row>
    <row r="138" spans="2:8" ht="30" customHeight="1" x14ac:dyDescent="0.25">
      <c r="B138" s="233"/>
      <c r="C138" s="250"/>
      <c r="D138" s="234"/>
      <c r="E138" s="223"/>
      <c r="F138" s="228"/>
      <c r="G138" s="223"/>
      <c r="H138" s="222"/>
    </row>
    <row r="139" spans="2:8" ht="30" customHeight="1" x14ac:dyDescent="0.25">
      <c r="B139" s="223"/>
      <c r="C139" s="245"/>
      <c r="D139" s="223"/>
      <c r="E139" s="223"/>
      <c r="F139" s="223"/>
      <c r="G139" s="223"/>
      <c r="H139" s="222"/>
    </row>
    <row r="140" spans="2:8" ht="30" customHeight="1" x14ac:dyDescent="0.25">
      <c r="B140" s="223"/>
      <c r="C140" s="245"/>
      <c r="D140" s="223"/>
      <c r="E140" s="223"/>
      <c r="F140" s="223"/>
      <c r="G140" s="223"/>
      <c r="H140" s="222"/>
    </row>
    <row r="141" spans="2:8" ht="30" customHeight="1" x14ac:dyDescent="0.25">
      <c r="B141" s="223"/>
      <c r="C141" s="245"/>
      <c r="D141" s="223"/>
      <c r="E141" s="223"/>
      <c r="F141" s="228"/>
      <c r="G141" s="229"/>
      <c r="H141" s="222"/>
    </row>
    <row r="142" spans="2:8" ht="30" customHeight="1" x14ac:dyDescent="0.25">
      <c r="B142" s="223"/>
      <c r="C142" s="245"/>
      <c r="D142" s="223"/>
      <c r="E142" s="235"/>
      <c r="F142" s="235"/>
      <c r="G142" s="235"/>
      <c r="H142" s="222"/>
    </row>
    <row r="143" spans="2:8" ht="30" customHeight="1" x14ac:dyDescent="0.25">
      <c r="B143" s="220"/>
      <c r="C143" s="221"/>
      <c r="D143" s="220"/>
      <c r="E143" s="221"/>
      <c r="F143" s="220"/>
      <c r="G143" s="220"/>
      <c r="H143" s="222"/>
    </row>
  </sheetData>
  <sheetProtection algorithmName="SHA-512" hashValue="zOJXAgNapuZ9rbFGdAPm6Wi7EKyLP1/mUMpvWbxT9hXeRwohsOPyc7qEuw2h5D5SoqAPZvGOqd8470rkVAAp9w==" saltValue="4cxbZbzIIDV/MU7cK/Zdbg==" spinCount="100000" sheet="1" autoFilter="0"/>
  <autoFilter ref="B2:H93" xr:uid="{FB4CC8F2-68D6-437B-BB65-960D023FEF49}"/>
  <mergeCells count="3">
    <mergeCell ref="B77:B78"/>
    <mergeCell ref="C77:C78"/>
    <mergeCell ref="J2:K2"/>
  </mergeCells>
  <hyperlinks>
    <hyperlink ref="C100" r:id="rId1" xr:uid="{BA20CCD3-B933-4755-AF9F-01F5356A91B5}"/>
    <hyperlink ref="C101" r:id="rId2" xr:uid="{0EA17865-0B4D-4342-BA56-B7283492009C}"/>
    <hyperlink ref="C102" r:id="rId3" xr:uid="{60B46C98-279F-4C33-9FAF-BCA030493BC5}"/>
    <hyperlink ref="C103" r:id="rId4" xr:uid="{6183020E-4F57-4F64-B33D-93E45F3B0384}"/>
  </hyperlinks>
  <pageMargins left="0.70866141732283472" right="0.70866141732283472" top="1.1811023622047245" bottom="0.78740157480314965" header="0.39370078740157483" footer="0.39370078740157483"/>
  <pageSetup paperSize="9" scale="51" fitToHeight="0" orientation="landscape" horizontalDpi="4294967293" verticalDpi="0" r:id="rId5"/>
  <headerFooter>
    <oddHeader>&amp;L&amp;G &amp;C&amp;G&amp;R&amp;G</oddHeader>
    <oddFooter>&amp;LDefinitief&amp;C&amp;9versie: 27-09-2019&amp;R&amp;9Pagina &amp;P van &amp;N</oddFooter>
  </headerFooter>
  <ignoredErrors>
    <ignoredError sqref="B7 B12 B17 B32 B34 B40 B43 B48 B53 B87 H55" twoDigitTextYear="1"/>
  </ignoredErrors>
  <legacyDrawing r:id="rId6"/>
  <legacyDrawingHF r:id="rId7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5607D500-640F-4771-9564-57053E801093}">
          <x14:formula1>
            <xm:f>Personalia!$A$2:$A$8</xm:f>
          </x14:formula1>
          <xm:sqref>J4:J93</xm:sqref>
        </x14:dataValidation>
        <x14:dataValidation type="list" allowBlank="1" showInputMessage="1" showErrorMessage="1" xr:uid="{DDBD8AC7-5DD1-4819-8F97-1EA9D7EE5A16}">
          <x14:formula1>
            <xm:f>Personalia!$C$2:$C$13</xm:f>
          </x14:formula1>
          <xm:sqref>K4:K93</xm:sqref>
        </x14:dataValidation>
        <x14:dataValidation type="list" allowBlank="1" showInputMessage="1" showErrorMessage="1" xr:uid="{3A4A30E2-7AFD-478C-B243-CF6A6D65EFAF}">
          <x14:formula1>
            <xm:f>Personalia!$E$2:$E$3</xm:f>
          </x14:formula1>
          <xm:sqref>M4:M93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3978-8BF6-4146-BBFE-EC05BDA6FE26}">
  <dimension ref="A1:E13"/>
  <sheetViews>
    <sheetView workbookViewId="0">
      <selection activeCell="E11" sqref="E11"/>
    </sheetView>
  </sheetViews>
  <sheetFormatPr defaultRowHeight="15" x14ac:dyDescent="0.25"/>
  <cols>
    <col min="1" max="1" width="25.85546875" bestFit="1" customWidth="1"/>
    <col min="2" max="2" width="2.140625" customWidth="1"/>
    <col min="3" max="3" width="19.28515625" bestFit="1" customWidth="1"/>
    <col min="4" max="4" width="2.28515625" customWidth="1"/>
    <col min="5" max="5" width="18.28515625" customWidth="1"/>
  </cols>
  <sheetData>
    <row r="1" spans="1:5" ht="15.75" thickBot="1" x14ac:dyDescent="0.3">
      <c r="A1" s="295" t="s">
        <v>227</v>
      </c>
      <c r="C1" s="295" t="s">
        <v>235</v>
      </c>
      <c r="E1" s="295" t="s">
        <v>244</v>
      </c>
    </row>
    <row r="2" spans="1:5" x14ac:dyDescent="0.25">
      <c r="A2" s="296" t="s">
        <v>230</v>
      </c>
      <c r="C2" s="296" t="s">
        <v>230</v>
      </c>
      <c r="E2" s="296" t="s">
        <v>240</v>
      </c>
    </row>
    <row r="3" spans="1:5" ht="15.75" thickBot="1" x14ac:dyDescent="0.3">
      <c r="A3" s="297" t="s">
        <v>228</v>
      </c>
      <c r="C3" s="297" t="s">
        <v>238</v>
      </c>
      <c r="E3" s="298" t="s">
        <v>245</v>
      </c>
    </row>
    <row r="4" spans="1:5" x14ac:dyDescent="0.25">
      <c r="A4" s="297" t="s">
        <v>234</v>
      </c>
      <c r="C4" s="297" t="s">
        <v>239</v>
      </c>
    </row>
    <row r="5" spans="1:5" x14ac:dyDescent="0.25">
      <c r="A5" s="297" t="s">
        <v>229</v>
      </c>
      <c r="C5" s="297" t="s">
        <v>240</v>
      </c>
    </row>
    <row r="6" spans="1:5" x14ac:dyDescent="0.25">
      <c r="A6" s="297" t="s">
        <v>232</v>
      </c>
      <c r="C6" s="297" t="s">
        <v>228</v>
      </c>
    </row>
    <row r="7" spans="1:5" x14ac:dyDescent="0.25">
      <c r="A7" s="297" t="s">
        <v>231</v>
      </c>
      <c r="C7" s="297" t="s">
        <v>234</v>
      </c>
    </row>
    <row r="8" spans="1:5" ht="15.75" thickBot="1" x14ac:dyDescent="0.3">
      <c r="A8" s="298" t="s">
        <v>233</v>
      </c>
      <c r="C8" s="297" t="s">
        <v>236</v>
      </c>
    </row>
    <row r="9" spans="1:5" x14ac:dyDescent="0.25">
      <c r="C9" s="297" t="s">
        <v>237</v>
      </c>
    </row>
    <row r="10" spans="1:5" x14ac:dyDescent="0.25">
      <c r="C10" s="297" t="s">
        <v>241</v>
      </c>
    </row>
    <row r="11" spans="1:5" x14ac:dyDescent="0.25">
      <c r="C11" s="297" t="s">
        <v>232</v>
      </c>
    </row>
    <row r="12" spans="1:5" x14ac:dyDescent="0.25">
      <c r="C12" s="297" t="s">
        <v>231</v>
      </c>
    </row>
    <row r="13" spans="1:5" ht="15.75" thickBot="1" x14ac:dyDescent="0.3">
      <c r="C13" s="298" t="s">
        <v>233</v>
      </c>
    </row>
  </sheetData>
  <sortState ref="C2:C13">
    <sortCondition ref="C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FDA7-C9EE-46DA-8C63-59046A9EB501}">
  <dimension ref="A1:E13"/>
  <sheetViews>
    <sheetView workbookViewId="0">
      <selection activeCell="D22" sqref="D22"/>
    </sheetView>
  </sheetViews>
  <sheetFormatPr defaultRowHeight="15" x14ac:dyDescent="0.25"/>
  <cols>
    <col min="2" max="2" width="31.85546875" customWidth="1"/>
    <col min="3" max="3" width="19" customWidth="1"/>
    <col min="4" max="5" width="31.85546875" customWidth="1"/>
  </cols>
  <sheetData>
    <row r="1" spans="1:5" ht="17.25" thickTop="1" thickBot="1" x14ac:dyDescent="0.3">
      <c r="A1" s="327" t="s">
        <v>218</v>
      </c>
      <c r="B1" s="329"/>
      <c r="C1" s="328"/>
      <c r="D1" s="257" t="s">
        <v>149</v>
      </c>
      <c r="E1" s="258" t="s">
        <v>117</v>
      </c>
    </row>
    <row r="2" spans="1:5" ht="15.75" thickBot="1" x14ac:dyDescent="0.3">
      <c r="A2" s="259" t="s">
        <v>0</v>
      </c>
      <c r="B2" s="259" t="s">
        <v>70</v>
      </c>
      <c r="C2" s="260" t="s">
        <v>151</v>
      </c>
      <c r="D2" s="259" t="s">
        <v>71</v>
      </c>
      <c r="E2" s="261" t="s">
        <v>71</v>
      </c>
    </row>
    <row r="3" spans="1:5" ht="30" x14ac:dyDescent="0.25">
      <c r="A3" s="279">
        <v>43771</v>
      </c>
      <c r="B3" s="280" t="s">
        <v>177</v>
      </c>
      <c r="C3" s="281" t="s">
        <v>120</v>
      </c>
      <c r="D3" s="280" t="s">
        <v>121</v>
      </c>
      <c r="E3" s="282"/>
    </row>
    <row r="4" spans="1:5" ht="30" x14ac:dyDescent="0.25">
      <c r="A4" s="17">
        <v>43778</v>
      </c>
      <c r="B4" s="167" t="s">
        <v>178</v>
      </c>
      <c r="C4" s="276" t="s">
        <v>181</v>
      </c>
      <c r="D4" s="167" t="s">
        <v>122</v>
      </c>
      <c r="E4" s="160"/>
    </row>
    <row r="5" spans="1:5" ht="30" x14ac:dyDescent="0.25">
      <c r="A5" s="173">
        <v>43793</v>
      </c>
      <c r="B5" s="167" t="s">
        <v>219</v>
      </c>
      <c r="C5" s="159" t="s">
        <v>220</v>
      </c>
      <c r="D5" s="167" t="s">
        <v>123</v>
      </c>
      <c r="E5" s="160"/>
    </row>
    <row r="6" spans="1:5" ht="45" x14ac:dyDescent="0.25">
      <c r="A6" s="17">
        <v>43813</v>
      </c>
      <c r="B6" s="163" t="s">
        <v>221</v>
      </c>
      <c r="C6" s="159" t="s">
        <v>194</v>
      </c>
      <c r="D6" s="163" t="s">
        <v>152</v>
      </c>
      <c r="E6" s="164"/>
    </row>
    <row r="7" spans="1:5" ht="30" x14ac:dyDescent="0.25">
      <c r="A7" s="173">
        <v>43820</v>
      </c>
      <c r="B7" s="167" t="s">
        <v>186</v>
      </c>
      <c r="C7" s="159" t="s">
        <v>153</v>
      </c>
      <c r="D7" s="167" t="s">
        <v>124</v>
      </c>
      <c r="E7" s="160"/>
    </row>
    <row r="8" spans="1:5" ht="30" x14ac:dyDescent="0.25">
      <c r="A8" s="262">
        <v>43469</v>
      </c>
      <c r="B8" s="263" t="s">
        <v>189</v>
      </c>
      <c r="C8" s="264" t="s">
        <v>154</v>
      </c>
      <c r="D8" s="264"/>
      <c r="E8" s="265" t="s">
        <v>193</v>
      </c>
    </row>
    <row r="9" spans="1:5" ht="30.75" thickBot="1" x14ac:dyDescent="0.3">
      <c r="A9" s="266">
        <v>43476</v>
      </c>
      <c r="B9" s="267" t="s">
        <v>180</v>
      </c>
      <c r="C9" s="277" t="s">
        <v>181</v>
      </c>
      <c r="D9" s="267" t="s">
        <v>125</v>
      </c>
      <c r="E9" s="268"/>
    </row>
    <row r="10" spans="1:5" ht="30" x14ac:dyDescent="0.25">
      <c r="A10" s="330">
        <v>43505</v>
      </c>
      <c r="B10" s="332" t="s">
        <v>190</v>
      </c>
      <c r="C10" s="334" t="s">
        <v>222</v>
      </c>
      <c r="D10" s="269"/>
      <c r="E10" s="270" t="s">
        <v>187</v>
      </c>
    </row>
    <row r="11" spans="1:5" ht="30.75" thickBot="1" x14ac:dyDescent="0.3">
      <c r="A11" s="331"/>
      <c r="B11" s="333"/>
      <c r="C11" s="333"/>
      <c r="D11" s="271"/>
      <c r="E11" s="272" t="s">
        <v>188</v>
      </c>
    </row>
    <row r="12" spans="1:5" ht="30" x14ac:dyDescent="0.25">
      <c r="A12" s="273">
        <v>43519</v>
      </c>
      <c r="B12" s="274" t="s">
        <v>185</v>
      </c>
      <c r="C12" s="278" t="s">
        <v>156</v>
      </c>
      <c r="D12" s="274" t="s">
        <v>128</v>
      </c>
      <c r="E12" s="275"/>
    </row>
    <row r="13" spans="1:5" ht="30.75" thickBot="1" x14ac:dyDescent="0.3">
      <c r="A13" s="283" t="s">
        <v>126</v>
      </c>
      <c r="B13" s="284" t="s">
        <v>184</v>
      </c>
      <c r="C13" s="285" t="s">
        <v>153</v>
      </c>
      <c r="D13" s="284" t="s">
        <v>127</v>
      </c>
      <c r="E13" s="286"/>
    </row>
  </sheetData>
  <mergeCells count="4">
    <mergeCell ref="A1:C1"/>
    <mergeCell ref="A10:A11"/>
    <mergeCell ref="B10:B11"/>
    <mergeCell ref="C10:C11"/>
  </mergeCells>
  <pageMargins left="0.7" right="0.7" top="0.75" bottom="0.75" header="0.3" footer="0.3"/>
  <ignoredErrors>
    <ignoredError sqref="A1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3B83-C263-440E-874E-EDD20436EAE9}">
  <dimension ref="A1:G13"/>
  <sheetViews>
    <sheetView workbookViewId="0">
      <selection activeCell="E6" sqref="E6"/>
    </sheetView>
  </sheetViews>
  <sheetFormatPr defaultRowHeight="15" x14ac:dyDescent="0.25"/>
  <cols>
    <col min="2" max="2" width="46.42578125" style="103" customWidth="1"/>
    <col min="3" max="7" width="13.7109375" style="104" customWidth="1"/>
  </cols>
  <sheetData>
    <row r="1" spans="1:7" ht="15.75" thickBot="1" x14ac:dyDescent="0.3">
      <c r="A1" s="115" t="s">
        <v>0</v>
      </c>
      <c r="B1" s="114" t="s">
        <v>169</v>
      </c>
      <c r="C1" s="113" t="s">
        <v>70</v>
      </c>
      <c r="D1" s="108"/>
      <c r="E1" s="108"/>
      <c r="F1" s="108"/>
      <c r="G1" s="109"/>
    </row>
    <row r="2" spans="1:7" ht="15.75" thickBot="1" x14ac:dyDescent="0.3">
      <c r="A2" s="111"/>
      <c r="B2" s="112"/>
      <c r="C2" s="105" t="s">
        <v>170</v>
      </c>
      <c r="D2" s="106" t="s">
        <v>171</v>
      </c>
      <c r="E2" s="106" t="s">
        <v>167</v>
      </c>
      <c r="F2" s="106" t="s">
        <v>172</v>
      </c>
      <c r="G2" s="107" t="s">
        <v>62</v>
      </c>
    </row>
    <row r="3" spans="1:7" ht="30" x14ac:dyDescent="0.25">
      <c r="A3" s="146">
        <v>43771</v>
      </c>
      <c r="B3" s="118" t="s">
        <v>121</v>
      </c>
      <c r="C3" s="117"/>
      <c r="D3" s="116" t="s">
        <v>173</v>
      </c>
      <c r="E3" s="139"/>
      <c r="F3" s="139"/>
      <c r="G3" s="140"/>
    </row>
    <row r="4" spans="1:7" ht="30" x14ac:dyDescent="0.25">
      <c r="A4" s="76">
        <v>43778</v>
      </c>
      <c r="B4" s="80" t="s">
        <v>122</v>
      </c>
      <c r="C4" s="117" t="s">
        <v>173</v>
      </c>
      <c r="D4" s="137"/>
      <c r="E4" s="137"/>
      <c r="F4" s="137"/>
      <c r="G4" s="141"/>
    </row>
    <row r="5" spans="1:7" ht="30" x14ac:dyDescent="0.25">
      <c r="A5" s="83">
        <v>43792</v>
      </c>
      <c r="B5" s="80" t="s">
        <v>123</v>
      </c>
      <c r="C5" s="142"/>
      <c r="D5" s="137"/>
      <c r="E5" s="137"/>
      <c r="F5" s="116" t="s">
        <v>173</v>
      </c>
      <c r="G5" s="141"/>
    </row>
    <row r="6" spans="1:7" ht="30" x14ac:dyDescent="0.25">
      <c r="A6" s="76">
        <v>43813</v>
      </c>
      <c r="B6" s="77" t="s">
        <v>152</v>
      </c>
      <c r="C6" s="142"/>
      <c r="D6" s="137"/>
      <c r="E6" s="137"/>
      <c r="F6" s="138" t="s">
        <v>174</v>
      </c>
      <c r="G6" s="141"/>
    </row>
    <row r="7" spans="1:7" ht="30" x14ac:dyDescent="0.25">
      <c r="A7" s="83">
        <v>43820</v>
      </c>
      <c r="B7" s="80" t="s">
        <v>124</v>
      </c>
      <c r="C7" s="142"/>
      <c r="D7" s="137"/>
      <c r="E7" s="137"/>
      <c r="F7" s="136"/>
      <c r="G7" s="141" t="s">
        <v>175</v>
      </c>
    </row>
    <row r="8" spans="1:7" ht="30" x14ac:dyDescent="0.25">
      <c r="A8" s="84">
        <v>43469</v>
      </c>
      <c r="B8" s="85" t="s">
        <v>129</v>
      </c>
      <c r="C8" s="142"/>
      <c r="D8" s="137"/>
      <c r="E8" s="137"/>
      <c r="F8" s="116" t="s">
        <v>173</v>
      </c>
      <c r="G8" s="141"/>
    </row>
    <row r="9" spans="1:7" ht="30" x14ac:dyDescent="0.25">
      <c r="A9" s="83">
        <v>43476</v>
      </c>
      <c r="B9" s="77" t="s">
        <v>125</v>
      </c>
      <c r="C9" s="117" t="s">
        <v>173</v>
      </c>
      <c r="D9" s="137"/>
      <c r="E9" s="137"/>
      <c r="F9" s="137"/>
      <c r="G9" s="141"/>
    </row>
    <row r="10" spans="1:7" ht="30" x14ac:dyDescent="0.25">
      <c r="A10" s="337">
        <v>43504</v>
      </c>
      <c r="B10" s="85" t="s">
        <v>134</v>
      </c>
      <c r="C10" s="341"/>
      <c r="D10" s="339" t="s">
        <v>174</v>
      </c>
      <c r="E10" s="343"/>
      <c r="F10" s="343"/>
      <c r="G10" s="335"/>
    </row>
    <row r="11" spans="1:7" ht="30" x14ac:dyDescent="0.25">
      <c r="A11" s="338"/>
      <c r="B11" s="86" t="s">
        <v>132</v>
      </c>
      <c r="C11" s="342"/>
      <c r="D11" s="340"/>
      <c r="E11" s="344"/>
      <c r="F11" s="344"/>
      <c r="G11" s="336"/>
    </row>
    <row r="12" spans="1:7" ht="30" x14ac:dyDescent="0.25">
      <c r="A12" s="83">
        <v>43519</v>
      </c>
      <c r="B12" s="80" t="s">
        <v>128</v>
      </c>
      <c r="C12" s="142"/>
      <c r="D12" s="137"/>
      <c r="E12" s="137" t="s">
        <v>175</v>
      </c>
      <c r="F12" s="137"/>
      <c r="G12" s="141"/>
    </row>
    <row r="13" spans="1:7" ht="30.75" thickBot="1" x14ac:dyDescent="0.3">
      <c r="A13" s="147" t="s">
        <v>126</v>
      </c>
      <c r="B13" s="119" t="s">
        <v>127</v>
      </c>
      <c r="C13" s="143"/>
      <c r="D13" s="144"/>
      <c r="E13" s="144"/>
      <c r="F13" s="144"/>
      <c r="G13" s="145" t="s">
        <v>175</v>
      </c>
    </row>
  </sheetData>
  <mergeCells count="6">
    <mergeCell ref="G10:G11"/>
    <mergeCell ref="A10:A11"/>
    <mergeCell ref="D10:D11"/>
    <mergeCell ref="C10:C11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AF65-D971-4659-863E-E50F938691C8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182</v>
      </c>
    </row>
    <row r="5" spans="1:1" x14ac:dyDescent="0.25">
      <c r="A5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Samenvatting</vt:lpstr>
      <vt:lpstr>Kalender 2019-2020</vt:lpstr>
      <vt:lpstr>Personalia</vt:lpstr>
      <vt:lpstr>versie 8 sept</vt:lpstr>
      <vt:lpstr>Akkoorden</vt:lpstr>
      <vt:lpstr>Var</vt:lpstr>
      <vt:lpstr>'Kalender 2019-2020'!Afdruktitels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Fransen</dc:creator>
  <cp:lastModifiedBy>Hans Fransen</cp:lastModifiedBy>
  <cp:lastPrinted>2019-09-23T18:27:55Z</cp:lastPrinted>
  <dcterms:created xsi:type="dcterms:W3CDTF">2019-05-22T07:56:49Z</dcterms:created>
  <dcterms:modified xsi:type="dcterms:W3CDTF">2019-09-27T12:49:29Z</dcterms:modified>
</cp:coreProperties>
</file>